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376" windowHeight="11160"/>
  </bookViews>
  <sheets>
    <sheet name="УК" sheetId="1" r:id="rId1"/>
    <sheet name="ОПК" sheetId="2" r:id="rId2"/>
    <sheet name="ПК" sheetId="3" r:id="rId3"/>
  </sheets>
  <definedNames>
    <definedName name="_xlnm._FilterDatabase" localSheetId="1" hidden="1">ОПК!$A$3:$BQ$12</definedName>
    <definedName name="_xlnm._FilterDatabase" localSheetId="2" hidden="1">ПК!$B$3:$BN$24</definedName>
    <definedName name="_xlnm._FilterDatabase" localSheetId="0" hidden="1">УК!$A$3:$BO$3</definedName>
    <definedName name="_xlnm.Print_Area" localSheetId="2">ПК!$B$1:$BN$24</definedName>
    <definedName name="_xlnm.Print_Area" localSheetId="0">УК!$A$1:$BM$19</definedName>
  </definedNames>
  <calcPr calcId="145621"/>
</workbook>
</file>

<file path=xl/calcChain.xml><?xml version="1.0" encoding="utf-8"?>
<calcChain xmlns="http://schemas.openxmlformats.org/spreadsheetml/2006/main">
  <c r="E24" i="3" l="1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D24" i="3"/>
  <c r="BL20" i="1"/>
  <c r="AF12" i="2"/>
  <c r="C20" i="1" l="1"/>
  <c r="U20" i="1"/>
  <c r="BA20" i="1"/>
  <c r="BN4" i="1"/>
  <c r="BI12" i="2" l="1"/>
  <c r="BJ12" i="2"/>
  <c r="BK12" i="2"/>
  <c r="BL12" i="2"/>
  <c r="BM5" i="2"/>
  <c r="C12" i="2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B20" i="1"/>
  <c r="BC20" i="1"/>
  <c r="BD20" i="1"/>
  <c r="BE20" i="1"/>
  <c r="BF20" i="1"/>
  <c r="BG20" i="1"/>
  <c r="BH20" i="1"/>
  <c r="BI20" i="1"/>
  <c r="BJ20" i="1"/>
  <c r="BK20" i="1"/>
  <c r="BM20" i="1"/>
  <c r="BN5" i="3" l="1"/>
  <c r="BN6" i="3"/>
  <c r="BN7" i="3"/>
  <c r="BN8" i="3"/>
  <c r="BN9" i="3"/>
  <c r="BN10" i="3"/>
  <c r="BN11" i="3"/>
  <c r="BN12" i="3"/>
  <c r="BN13" i="3"/>
  <c r="BN14" i="3"/>
  <c r="BN15" i="3"/>
  <c r="BN16" i="3"/>
  <c r="BN17" i="3"/>
  <c r="BN18" i="3"/>
  <c r="BN19" i="3"/>
  <c r="BN20" i="3"/>
  <c r="BN21" i="3"/>
  <c r="BN22" i="3"/>
  <c r="BN23" i="3"/>
  <c r="BN4" i="3"/>
  <c r="BM6" i="2"/>
  <c r="BM7" i="2"/>
  <c r="BM8" i="2"/>
  <c r="BM9" i="2"/>
  <c r="BM10" i="2"/>
  <c r="BM11" i="2"/>
  <c r="BM4" i="2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H12" i="2" l="1"/>
  <c r="BG12" i="2"/>
  <c r="BF12" i="2"/>
  <c r="BE12" i="2"/>
  <c r="BD12" i="2"/>
  <c r="BC12" i="2"/>
  <c r="BB12" i="2"/>
  <c r="BA12" i="2"/>
  <c r="AZ12" i="2"/>
  <c r="AY12" i="2"/>
  <c r="AE12" i="2"/>
  <c r="AD12" i="2"/>
  <c r="AC12" i="2"/>
  <c r="AB12" i="2"/>
  <c r="AA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</calcChain>
</file>

<file path=xl/sharedStrings.xml><?xml version="1.0" encoding="utf-8"?>
<sst xmlns="http://schemas.openxmlformats.org/spreadsheetml/2006/main" count="512" uniqueCount="137">
  <si>
    <t>Код и наименование универсальной компетенции</t>
  </si>
  <si>
    <t>Код и наименование индикатора достижения универсальной компетенции</t>
  </si>
  <si>
    <t>Проверка сформированности</t>
  </si>
  <si>
    <t xml:space="preserve">Дисциплины                                     </t>
  </si>
  <si>
    <t>Код и наименование общепрофессиональной компетенции</t>
  </si>
  <si>
    <t>Дисциплины/Практики</t>
  </si>
  <si>
    <t>ОПК-1.1. умеет: Представлять архитектурно-градостроительную концепцию. Участие в оформлении демонстрационного материала, в т.ч. презентаций и видеоматериалов. Выбирать и применять оптимальные приёмы и методы изображения и моделирования градостроительной формы и пространства. Использовать средства автоматизации проектирования, архитектурно-градостроительной визуализации и компьютерного моделирования.</t>
  </si>
  <si>
    <t>ОПК-2.1. умеет: Участвовать в сборе исходных данных для проектирования. Участвовать в эскизировании, поиске вариантных проектных решений. Осуществлять сбор, обработку и анализ данных об объективных условиях участка проектирования, включая климатические и инженерно-геологические условия участка застройки, традиции, социальное окружение и демографическую ситуацию. Осуществлять поиск, обработку и анализ данных об аналогичных по функциональному назначению, месту застройки и условиям градостроительного проектирования объектах капитального строительства. Оформлять результаты работ по сбору, обработке и анализу данных, необходимых для разработки архитектурно-градостроительной концепции.</t>
  </si>
  <si>
    <t>ОПК-2.2. знает: Основные виды требований к различным типам территорий и объектов капитального строительства, включая социальные, эстетические, функционально- технологические, эргономические и экономические требования. Основные источники получения информации, включая нормативные, методические, справочные и реферативные источники. Методы сбора и анализа данных о социально-культурных условиях района застройки, включая наблюдение, опрос, интервьюирование</t>
  </si>
  <si>
    <t>ОПК-3.1. умеет: Участвовать в разработке градостроительных и объёмно-планировочных решений. Оформлении рабочей документации по градостроительным разделам проекта. Оформлении презентаций и сопровождение градостроительной проектной документации на этапах согласований. Использовать методы моделирования и гармонизации искусственной среды обитания при разработке градостроительных и объемно-планировочных решений. Использовать приёмы оформления и представления проектных решений на всех стадиях градостроительного проектирования</t>
  </si>
  <si>
    <t>ОПК-3.2. знает: Состав чертежей градостроительной проектной и рабочей документации применительно к территориальным объектам проектирования. Социальные, функционально-технологические, эргономические (в том числе, рассчитанные для
специфического контингента), эстетические и экономические требования к различным типам градостроительных объектов.</t>
  </si>
  <si>
    <t>ОПК-4.1. умеет: Выполнять сводный анализ исходных данных, данных заданий на проектирование. Проводить поиск проектного решения в соответствии с особенностями объёмно-планировочных решений проектируемого территориального объекта. Определять качество исходных данных, данных задания на проектирование территориального объекта капитального строительства и данных задания на разработку градостроительной проектной документации. Проводить расчёт технико-экономических показателей градостроительных решений территориального объекта капитального строительства.</t>
  </si>
  <si>
    <t>ОПК-4.2. знает: Технические и технологические требования к основным типам объектов капитального строительства, включая проектируемого объекта капитального строительства и особенностями участка застройки. и требования обеспечения безбарьерной среды жизнедеятельности. Основы проектирования конструктивных решений объекта капитального строительства, основы расчёта конструктивных решений на основные воздействия и нагрузки. Принципы проектирования средовых
качеств объекта капитального строительства, включая акустику, освещение, микроклимат, в том числе с учетом потребностей маломобильных групп граждан и лиц с ОВЗ. Основные строительные материалы, изделия и конструкции, их технические, технологические, эстетические и эксплуатационные характеристики. Основные технологии производства строительных и монтажных работ. Методики проведения технико-экономических расчётов проектных решений.</t>
  </si>
  <si>
    <t>Код и наименование профессиональной компетенции</t>
  </si>
  <si>
    <t>Код и наименование индикатора достижения профессиональной компетенции</t>
  </si>
  <si>
    <t>Код и наименование индикатора достижения общепрофессиональной компетенции</t>
  </si>
  <si>
    <t xml:space="preserve">История </t>
  </si>
  <si>
    <t xml:space="preserve">Иностранный язык </t>
  </si>
  <si>
    <t xml:space="preserve">Философия </t>
  </si>
  <si>
    <t>Безопасность жизнедеятельности</t>
  </si>
  <si>
    <t>Физическая культура и спорт</t>
  </si>
  <si>
    <t xml:space="preserve">Основы социального регулирования </t>
  </si>
  <si>
    <t xml:space="preserve">Экономика </t>
  </si>
  <si>
    <t>Право</t>
  </si>
  <si>
    <t>Всеобщая история архитектуры и строительной техники</t>
  </si>
  <si>
    <t>История градостроительства</t>
  </si>
  <si>
    <t>Начертательная геометрия</t>
  </si>
  <si>
    <t>Экология</t>
  </si>
  <si>
    <t>Архитектурная физика</t>
  </si>
  <si>
    <t>Математика</t>
  </si>
  <si>
    <t>Информатика</t>
  </si>
  <si>
    <t>Техническая механика</t>
  </si>
  <si>
    <t>Основы рисунка и живописи</t>
  </si>
  <si>
    <t>Композиционное моделирование</t>
  </si>
  <si>
    <t>Архитектурно-конструктивное проектирование малоэтажных жилых зданий</t>
  </si>
  <si>
    <t>Инженерные системы и оборудование</t>
  </si>
  <si>
    <t>Материаловедение</t>
  </si>
  <si>
    <t>Организация безбарьерной среды</t>
  </si>
  <si>
    <t xml:space="preserve">Инженерная геодезия </t>
  </si>
  <si>
    <t>Введение в градостроительство</t>
  </si>
  <si>
    <t>Ландшафтно-визуальный анализ</t>
  </si>
  <si>
    <t>Территориальные информационные системы</t>
  </si>
  <si>
    <t>Мультимедийные технологии и компьютерные средства проектирования</t>
  </si>
  <si>
    <t>Экологические основы планировки городов</t>
  </si>
  <si>
    <t>Климатология</t>
  </si>
  <si>
    <t>Градостроительный анализ</t>
  </si>
  <si>
    <t>Территориальное планирование</t>
  </si>
  <si>
    <t>Экономика градостроительных решений</t>
  </si>
  <si>
    <t>Девелопмент и менеджмент в градостроительной деятельности</t>
  </si>
  <si>
    <t>Геоурбанистика</t>
  </si>
  <si>
    <t>Физическая культура и спорт (элективная дисциплина)</t>
  </si>
  <si>
    <t>Городской ландшафт</t>
  </si>
  <si>
    <t xml:space="preserve">Планирование транспортных систем </t>
  </si>
  <si>
    <t xml:space="preserve">Планирование инженерных сетей и оборудования </t>
  </si>
  <si>
    <t>Градостроительное проектирование</t>
  </si>
  <si>
    <t>Транспорт</t>
  </si>
  <si>
    <t>Проектирование инженерных систем</t>
  </si>
  <si>
    <t>Инженерная подготовка территорий населенных мест</t>
  </si>
  <si>
    <t>Городские инженерные сооружения</t>
  </si>
  <si>
    <t>Формирование природного каркаса в генеральных планах городов</t>
  </si>
  <si>
    <t xml:space="preserve">Пространственная организация и градостроительная деятельность </t>
  </si>
  <si>
    <t>Планировочная организация городских территорий</t>
  </si>
  <si>
    <t>Градостроительная политика</t>
  </si>
  <si>
    <t>Универсальная городская среда</t>
  </si>
  <si>
    <t xml:space="preserve">Социальная адаптация лиц с ограниченными возможностями в условиях профессиональной деятельности </t>
  </si>
  <si>
    <t>Градостроительное проектирование поселений: объекты культурного наследия</t>
  </si>
  <si>
    <t>Градостроительное проектирование поселений: особо-охраняемые природные территории</t>
  </si>
  <si>
    <t>Основы регионального планирования</t>
  </si>
  <si>
    <t>Реконструкция и реновация городских территорий</t>
  </si>
  <si>
    <t>Инновационные технологии в градостроительстве</t>
  </si>
  <si>
    <t>Композиция и пространственное моделирование</t>
  </si>
  <si>
    <t xml:space="preserve">Устойчивое развитие урбанизированных территорий </t>
  </si>
  <si>
    <t>Биосферная совместимость городов</t>
  </si>
  <si>
    <t>Учебная  ознакомительная практика (геодезическая)</t>
  </si>
  <si>
    <t>Учебная ознакомительная практика</t>
  </si>
  <si>
    <t>Производственная технологическая (проектно-технологическая) практика</t>
  </si>
  <si>
    <t>Производственная преддипломная практика</t>
  </si>
  <si>
    <t>+</t>
  </si>
  <si>
    <t>ПКО-1.1. умеет: - Собирать статистическую и
научную информацию, в том числе с
использованием автоматизированных
информационных систем, обобщать и
систематизировать сведения в различных видах и
формах; - - Использовать современные средства
географических информационных систем и
информационно-коммуникационных технологий
в профессиональной деятельности в области
градостроительства; - Участвовать в анализе
информации профессионального содержания; -
Участвовать в комуницировании с заказчиками
документации, представителями органов власти
и общественных организаций</t>
  </si>
  <si>
    <t>ПКО-2.
Формирование
комплекта
градостроительной
документации</t>
  </si>
  <si>
    <t>ПКО-2.1. умеет: - Оформлять документацию в
соответствии с установленными требованиями в
области градостроительства; - Определять
соответствие структуры, содержания и формы
материалов для градостроительной
документации установленным требованиям; -
Комплектовать документацию в соответствии с
установленными требованиями в области
градостроительства; - Разрабатывать и
оформлять презентационные материалы; -
использовать информационно-
коммуникационные средства в
профессиональной деятельности в области
градостроительства</t>
  </si>
  <si>
    <t>ПКО-2.2. знает: - Виды градостроительной
документации, их взаимосвязи в Российской
Федерации. - Систему правовых и нормативных
требований к оформлению, комплектации и
представлению различных видов
градостроительной документации; - Виды и базовые взаимосвязи развития территориальных
объектов и компонентов планировочной
структуры (планировочных центров, осей,
районов и зон). - Средства информационного
обеспечения градостроительной деятельности; -
Методы и приемы автоматизированного
проектирования, основные программные
комплексы градостроительного проектирования,
создания чертежей и моделей</t>
  </si>
  <si>
    <t>ПКО-3. Способен
участвовать в
проведении
предпроектных
исследований и
подготовке данных
для разработки
градостроительной
проектной
документации
применительно ко
всем уровням
территориальных
градостроительных
объектов</t>
  </si>
  <si>
    <t>ПКО-3.1. умеет: - Анализировать информацию
профессионального содержания для определения
характера информации, состава ее источников и
условий ее получения в области
градостроительства; - Использовать проектную,
нормативную, правовую, нормативно-
техническую документацию для получения
сведений , необходимых для разработки
градостроительной документации; - Участвовать
в сводном анализе исходных данных, данных
заданий на проектирование объекта капитального
строительства, данных задания на разработку
градостроительного раздела проектной
документации - Осуществлять анализ опыта
градостроительного проектирования,
строительства и эксплуатации аналогичных
объектов применительно ко всем уровням
территориальных градостроительных объектов; -
Использовать современные автоматизированные средства градостроительного проектирования и
компьютерного моделирования</t>
  </si>
  <si>
    <t>ПКО-3.2. знает: - Социальные,
градостроительные, историко- культурные,
объемно-планировочные, функционально-
технологические, конструктивные,
эргономические, композиционно-
художественные, эстетические (в том числе,
учитывающие особенности лиц с ОВЗ и
маломобильных групп граждан) и экономические
требования к различным типам территориальных
объектов; - Пространственный и
градостроительный анализ территории; -
Принципы устойчивого развития территорий; -
Принципы и основные методы демографии и
экономики; - Технические и технологические
требования к основным типам объектов
капитального строительства, включая
требования, определяемые функциональным
назначением проектируемого объекта и
особенностями участка застройки и
требованиями организации безбарьерной среды
для маломобильных групп населения и граждан с
ОВЗ; - Виды и методы проведения исследований
в градостроительном проектировании. - Методы
и приемы автоматизированного проектирования,
основные программные комплексы
градостроительного проектирования, создания
чертежей и моделей.</t>
  </si>
  <si>
    <t>ПК-1.1 Сбор и систематизация  исходной информации, необходимой для  разработки схем территориального планирования муниципальных  образований.</t>
  </si>
  <si>
    <t>ПК-1.2 Выбор нормативно-технических документов,  регламентирующих градостроительную деятельность в сфере территориального планирования.</t>
  </si>
  <si>
    <t>ПК-1.3 Разработка варианта функционального зонирования поселения.</t>
  </si>
  <si>
    <t>ПК-1.4 Разработка варианта структуры улично-дорожной сети, маршрутной сети пассажирского транспорта для поселения.</t>
  </si>
  <si>
    <t>ПК-1.5 Формирование плана линейных объектов инженерных коммуникаций  поселений.</t>
  </si>
  <si>
    <t>ПК-1.6 Расчет рекреационного потенциала природно-антропогенного территориального комплекса, оценка соответствия его использования требованиям нормативно-технических документов.</t>
  </si>
  <si>
    <t xml:space="preserve">ПК-1.7 Оценка влияния объектов территориального планирования на комплексное развитие соответствующей территории. </t>
  </si>
  <si>
    <t xml:space="preserve">ПК-2.1 Оценка градостроительного потенциала территории поселения. </t>
  </si>
  <si>
    <t>ПК-2.2 Выбор пространственно-планировочного решения территории в соответствии с требованиями нормативно-технических документов.</t>
  </si>
  <si>
    <t>ПК-2.3 Выбор транспортно-инженерного решения для территории в соответствии с требованиями нормативно-технических документов.</t>
  </si>
  <si>
    <t>ПК-2.4 Оценка социально-экономических показателей территории и формирование предложений по обеспечению требований  нормативно-технической документации.</t>
  </si>
  <si>
    <t>ПК-2.5 Оценка экологических показателей территории и формирование предложений по обеспечению требований нормативно-техническим документам.</t>
  </si>
  <si>
    <t>ПК-2.6 Оформление графической и текстовой части  проектной документации.</t>
  </si>
  <si>
    <t>ПК-2.77 Представление и защита проектного решения.</t>
  </si>
  <si>
    <t>Формирование универсальных компетенций и индикаторов их достижения элементами ОПОП по направлению подготовки 07.03.04 Градостроительство</t>
  </si>
  <si>
    <t>Формирование общепрофессиональных компетенций и индикаторов их достижения элементами ОПОП по направлению подготовки 07.03.04 Градостроительство</t>
  </si>
  <si>
    <t>Формирование обязательных профессиональных компетенций и индикаторов их достижения элементами ОПОП по направлению подготовки 07.03.04 Градостроительство</t>
  </si>
  <si>
    <t>Социология градостроительства</t>
  </si>
  <si>
    <t>УК-1.1 умеет: Проводить предпроектные исследования, включая исторические, культурологические и социологические. Использовать средства и методы работы с библиографическими и иконографическими источниками. Оформлять результаты работ по сбору, обработке и анализу данных. Использовать средства автоматизации и компьютерного моделирования</t>
  </si>
  <si>
    <t>УК-1.2 знает: Основные источники получения информации, включая нормативные, методические, справочные и реферативные источники. Виды и методы проведения предпроектных исследований, включая исторические и культурологические. Средства и методы работы с библиографическими и иконографическими источниками.</t>
  </si>
  <si>
    <t>УК-2.1 умеет Осуществлять анализ содержания проектных задач, выбирать методы и средства их решения. Действовать с соблюдением правовых норм и реализовывать антикоррупционные мероприятия</t>
  </si>
  <si>
    <t>УК-2.2 знает: Требования действующего законодательства и нормативных правовых актов, включая технические регламенты, национальные стандарты и своды правил, санитарные нормы и правила, в  том числе требования к организации доступной и безбарьерной среды для лиц с ОВЗ и маломобильных групп граждан. Требования международных нормативных технических документов. Требования антикоррупционного законодательства</t>
  </si>
  <si>
    <r>
      <rPr>
        <b/>
        <sz val="12"/>
        <color theme="1"/>
        <rFont val="Times New Roman"/>
        <family val="1"/>
        <charset val="204"/>
      </rPr>
      <t>УК-3.2</t>
    </r>
    <r>
      <rPr>
        <sz val="12"/>
        <color theme="1"/>
        <rFont val="Times New Roman"/>
        <family val="1"/>
        <charset val="204"/>
      </rPr>
      <t xml:space="preserve"> знает:  профессиональный, деловой, финансовый и законодательный контекст интересов общества, заказчиков и пользователей. Антикоррупционные и правовые нормы</t>
    </r>
  </si>
  <si>
    <r>
      <rPr>
        <b/>
        <sz val="12"/>
        <color theme="1"/>
        <rFont val="Times New Roman"/>
        <family val="1"/>
        <charset val="204"/>
      </rPr>
      <t xml:space="preserve">УК-4.1 умеет: </t>
    </r>
    <r>
      <rPr>
        <sz val="12"/>
        <color theme="1"/>
        <rFont val="Times New Roman"/>
        <family val="1"/>
        <charset val="204"/>
      </rPr>
      <t>Участвовать в написании пояснительных записок к проектам. Участвовать в составлении текстов представления проектов на градостроительных советах, общественных обсуждениях, согласующих инстанциях. Участвовать в представлении проектов на градостроительных советах, общественных обсуждениях, согласующих инстанциях. Грамотно представлять градостроительный замысел, передавать идеи и проектные предложения в ходе совместной деятельности средствами устной и письменной речи. Участвовать в согласовании и защите проектов в вышестоящих инстанциях, на публичных слушаниях и в органах экспертизы.</t>
    </r>
  </si>
  <si>
    <r>
      <rPr>
        <b/>
        <sz val="12"/>
        <color theme="1"/>
        <rFont val="Times New Roman"/>
        <family val="1"/>
        <charset val="204"/>
      </rPr>
      <t>УК-4.2 знает: Г</t>
    </r>
    <r>
      <rPr>
        <sz val="12"/>
        <color theme="1"/>
        <rFont val="Times New Roman"/>
        <family val="1"/>
        <charset val="204"/>
      </rPr>
      <t xml:space="preserve">осударственный(е) и иностранный(е) язык(и). Язык делового документа.
</t>
    </r>
  </si>
  <si>
    <r>
      <rPr>
        <b/>
        <sz val="12"/>
        <color theme="1"/>
        <rFont val="Times New Roman"/>
        <family val="1"/>
        <charset val="204"/>
      </rPr>
      <t xml:space="preserve">УК-5.1 умеет: </t>
    </r>
    <r>
      <rPr>
        <sz val="12"/>
        <color theme="1"/>
        <rFont val="Times New Roman"/>
        <family val="1"/>
        <charset val="204"/>
      </rPr>
      <t>Соблюдать законы профессиональной этики. Использовать основы исторических, философских и культурологических знаний для формирования мировоззренческой позиции. Уважительно и бережно относиться к архитектурно-градостроительному и историческому наследию, культурным традициям, терпимо воспринимать социальные и культурные различия. Анализировать основные этапы и закономерности исторического развития общества для формирования гражданской позиции. Принять на себя нравственные обязательства по отношению к природе, обществу, другим людям и к самому себе.</t>
    </r>
  </si>
  <si>
    <r>
      <rPr>
        <b/>
        <sz val="12"/>
        <color theme="1"/>
        <rFont val="Times New Roman"/>
        <family val="1"/>
        <charset val="204"/>
      </rPr>
      <t>УК-5.2</t>
    </r>
    <r>
      <rPr>
        <sz val="12"/>
        <color theme="1"/>
        <rFont val="Times New Roman"/>
        <family val="1"/>
        <charset val="204"/>
      </rPr>
      <t xml:space="preserve"> знает: Законы профессиональной этики.  Владение культурой мышления, способностью к обобщению, анализу, восприятию ин-формации, постановке цели и выбору путей ее достижения. Понимание значения гуманистических ценностей для сохранения и развития современной цивилизации. Основы исторических, философских, культурологических дисциплин. Знание исторических и культурных прецедентов в местной и мировой культуре, в смежных сферах пространственных искусств.
</t>
    </r>
  </si>
  <si>
    <r>
      <rPr>
        <b/>
        <sz val="12"/>
        <color theme="1"/>
        <rFont val="Times New Roman"/>
        <family val="1"/>
        <charset val="204"/>
      </rPr>
      <t xml:space="preserve">УК-7.1 умеет: </t>
    </r>
    <r>
      <rPr>
        <sz val="12"/>
        <color theme="1"/>
        <rFont val="Times New Roman"/>
        <family val="1"/>
        <charset val="204"/>
      </rPr>
      <t>Заниматься физической культурой и спортом. Использовать методы и средства физической культуры для обеспечения полноценной социальной и профессиональной деятельности.</t>
    </r>
  </si>
  <si>
    <r>
      <rPr>
        <b/>
        <sz val="12"/>
        <color theme="1"/>
        <rFont val="Times New Roman"/>
        <family val="1"/>
        <charset val="204"/>
      </rPr>
      <t xml:space="preserve">УК-7.2 знает: </t>
    </r>
    <r>
      <rPr>
        <sz val="12"/>
        <color theme="1"/>
        <rFont val="Times New Roman"/>
        <family val="1"/>
        <charset val="204"/>
      </rPr>
      <t xml:space="preserve">Здоровьесберегающие технологии
</t>
    </r>
  </si>
  <si>
    <r>
      <rPr>
        <b/>
        <sz val="12"/>
        <color theme="1"/>
        <rFont val="Times New Roman"/>
        <family val="1"/>
        <charset val="204"/>
      </rPr>
      <t xml:space="preserve">УК-8.2 знает: </t>
    </r>
    <r>
      <rPr>
        <sz val="12"/>
        <color theme="1"/>
        <rFont val="Times New Roman"/>
        <family val="1"/>
        <charset val="204"/>
      </rPr>
      <t xml:space="preserve">Приёмы оказания первой помощи при чрезвычайных ситуациях. Приемы реабилитации территорий, пострадавших в результате экологических и техногенных катастроф и производственной деятельности человека. Понимание сущности и значения информации в развитии современного общества, осознанием важности информационной безопасности
</t>
    </r>
  </si>
  <si>
    <r>
      <rPr>
        <b/>
        <sz val="12"/>
        <color theme="1"/>
        <rFont val="Times New Roman"/>
        <family val="1"/>
        <charset val="204"/>
      </rPr>
      <t xml:space="preserve">УК-3.1 умеет: </t>
    </r>
    <r>
      <rPr>
        <sz val="12"/>
        <color theme="1"/>
        <rFont val="Times New Roman"/>
        <family val="1"/>
        <charset val="204"/>
      </rPr>
      <t xml:space="preserve">работать в команде, толерантно воспринимая социальные и культурные различия. Координировать взаимодействие специалистов смежных профессий в проектном процессе с учетом профессионального разделения труда. Критически оценивать свои достоинства и недостатки, находить пути и выбрать средства развития достоинств и устранения недостатков. Оказывать профессиональные услуги в разных организационных формах. Находить оптимальные организационно-управленческие решения в нестандартных ситуациях и готовностью нести за них ответственность (в том числе реализовывать действия и мероприятия по противодействию коррупции) </t>
    </r>
  </si>
  <si>
    <r>
      <rPr>
        <b/>
        <sz val="12"/>
        <color theme="1"/>
        <rFont val="Times New Roman"/>
        <family val="1"/>
        <charset val="204"/>
      </rPr>
      <t>УК-6.1умеет:</t>
    </r>
    <r>
      <rPr>
        <sz val="12"/>
        <color theme="1"/>
        <rFont val="Times New Roman"/>
        <family val="1"/>
        <charset val="204"/>
      </rPr>
      <t xml:space="preserve">
Участвовать в мастер-классах, проектных семинарах и научно-практических конференциях.
Сохранять способность в течение жизни  к самоорганизации и самообразованию.
Сохранять способность к повышению квалификации и продолжению образования
</t>
    </r>
  </si>
  <si>
    <r>
      <rPr>
        <b/>
        <sz val="12"/>
        <color theme="1"/>
        <rFont val="Times New Roman"/>
        <family val="1"/>
        <charset val="204"/>
      </rPr>
      <t xml:space="preserve">УК-6.2 знает: </t>
    </r>
    <r>
      <rPr>
        <sz val="12"/>
        <color theme="1"/>
        <rFont val="Times New Roman"/>
        <family val="1"/>
        <charset val="204"/>
      </rPr>
      <t xml:space="preserve">Роль творческой личности в устойчивом развитии полноценной среды жизнедеятельности и культуры общества
</t>
    </r>
  </si>
  <si>
    <r>
      <rPr>
        <b/>
        <sz val="12"/>
        <color theme="1"/>
        <rFont val="Times New Roman"/>
        <family val="1"/>
        <charset val="204"/>
      </rPr>
      <t>УК-8.1 умеет: О</t>
    </r>
    <r>
      <rPr>
        <sz val="12"/>
        <color theme="1"/>
        <rFont val="Times New Roman"/>
        <family val="1"/>
        <charset val="204"/>
      </rPr>
      <t xml:space="preserve">казать первую помощь в случае чрезвычайной ситуации. Использовать приемы первой помощи, методы защиты в условиях чрезвычайных ситуаций, а также методы и способы экологической защиты, создания и восстановления условий экологической безопасности жизнедеятельности; соблюдать основные требования информационной безопасности, защиты государственной тайны.
</t>
    </r>
  </si>
  <si>
    <t>ПКО-1. Сбор и
систематизация
информации для
разработки
градостроительной
документации</t>
  </si>
  <si>
    <t>ПКО-1.2. знает: - Современные технологии
поиска, об- работки, хранения и использования
профессионально значимой информации; -
Профессиональные средства визуализации и
презентации градостроительных исследований,
проектных решений и материалов градостроительной документации; - Методы
применения профессиональных, в том числе
инновационных знаний технологического и
методического характера; - Методы и приемы
автоматизированного проектирования, основные
программ-ные комплексы проектирования,
компью- терного моделирования и визуализации,
создания чертежей и моделей в
градостроительном проектировании.</t>
  </si>
  <si>
    <t>ПК-1 Способен осуществлять работы по территориальному планированию при реализации градостроительной деятельности</t>
  </si>
  <si>
    <t>ПК-2 Способен осуществлять разработку градостроительной проектной документации по планировке, реконструкции и благоустройству территорий</t>
  </si>
  <si>
    <r>
      <rPr>
        <b/>
        <sz val="12"/>
        <color theme="1"/>
        <rFont val="Times New Roman"/>
        <family val="1"/>
        <charset val="204"/>
      </rPr>
      <t>УК-1.</t>
    </r>
    <r>
      <rPr>
        <sz val="12"/>
        <color theme="1"/>
        <rFont val="Times New Roman"/>
        <family val="1"/>
        <charset val="204"/>
      </rPr>
      <t xml:space="preserve"> Способен осуществлять поиск, критический анализ и синтез информации, применять системный подход для решения поставленных задач </t>
    </r>
  </si>
  <si>
    <r>
      <rPr>
        <b/>
        <sz val="12"/>
        <color theme="1"/>
        <rFont val="Times New Roman"/>
        <family val="1"/>
        <charset val="204"/>
      </rPr>
      <t xml:space="preserve">УК-2. </t>
    </r>
    <r>
      <rPr>
        <sz val="12"/>
        <color theme="1"/>
        <rFont val="Times New Roman"/>
        <family val="1"/>
        <charset val="204"/>
      </rPr>
      <t>Способен определять круг задач в рамках поставленной цели и выбирать оптимальные способы их решения, исходя из действующих правовых норм, имеющихся ресурсов и ограничений</t>
    </r>
  </si>
  <si>
    <r>
      <rPr>
        <b/>
        <sz val="12"/>
        <color theme="1"/>
        <rFont val="Times New Roman"/>
        <family val="1"/>
        <charset val="204"/>
      </rPr>
      <t>УК-3.</t>
    </r>
    <r>
      <rPr>
        <sz val="12"/>
        <color theme="1"/>
        <rFont val="Times New Roman"/>
        <family val="1"/>
        <charset val="204"/>
      </rPr>
      <t xml:space="preserve"> Способен осуществлять социальное взаимодействие и реализовывать свою роль в команде</t>
    </r>
  </si>
  <si>
    <r>
      <rPr>
        <b/>
        <sz val="12"/>
        <color theme="1"/>
        <rFont val="Times New Roman"/>
        <family val="1"/>
        <charset val="204"/>
      </rPr>
      <t>УК-4.</t>
    </r>
    <r>
      <rPr>
        <sz val="12"/>
        <color theme="1"/>
        <rFont val="Times New Roman"/>
        <family val="1"/>
        <charset val="204"/>
      </rPr>
      <t xml:space="preserve"> Способен осуществлять деловую коммуникацию в устной и письменной формах на государственном языке Российской Федерации и иностранном(ых) языке(ах)</t>
    </r>
  </si>
  <si>
    <r>
      <rPr>
        <b/>
        <sz val="12"/>
        <color theme="1"/>
        <rFont val="Times New Roman"/>
        <family val="1"/>
        <charset val="204"/>
      </rPr>
      <t>УК-5.</t>
    </r>
    <r>
      <rPr>
        <sz val="12"/>
        <color theme="1"/>
        <rFont val="Times New Roman"/>
        <family val="1"/>
        <charset val="204"/>
      </rPr>
      <t xml:space="preserve"> Способен воспринимать межкультурное разнообразие общества в социально-историческом, этическом и философском контекстах</t>
    </r>
  </si>
  <si>
    <r>
      <rPr>
        <b/>
        <sz val="12"/>
        <color theme="1"/>
        <rFont val="Times New Roman"/>
        <family val="1"/>
        <charset val="204"/>
      </rPr>
      <t>УК-6.</t>
    </r>
    <r>
      <rPr>
        <sz val="12"/>
        <color theme="1"/>
        <rFont val="Times New Roman"/>
        <family val="1"/>
        <charset val="204"/>
      </rPr>
      <t xml:space="preserve"> Способен управлять своим временем, выстраивать и реализовывать траекторию саморазвития на основе принципов образования в течение всей жизни</t>
    </r>
  </si>
  <si>
    <r>
      <rPr>
        <b/>
        <sz val="12"/>
        <color theme="1"/>
        <rFont val="Times New Roman"/>
        <family val="1"/>
        <charset val="204"/>
      </rPr>
      <t>УК-7.</t>
    </r>
    <r>
      <rPr>
        <sz val="12"/>
        <color theme="1"/>
        <rFont val="Times New Roman"/>
        <family val="1"/>
        <charset val="204"/>
      </rPr>
      <t xml:space="preserve"> Способен поддерживать должный уровень физической подготовленности для обеспечения полноценной социальной и профессиональной деятельности</t>
    </r>
  </si>
  <si>
    <r>
      <rPr>
        <b/>
        <sz val="12"/>
        <color theme="1"/>
        <rFont val="Times New Roman"/>
        <family val="1"/>
        <charset val="204"/>
      </rPr>
      <t>УК-8.</t>
    </r>
    <r>
      <rPr>
        <sz val="12"/>
        <color theme="1"/>
        <rFont val="Times New Roman"/>
        <family val="1"/>
        <charset val="204"/>
      </rPr>
      <t xml:space="preserve"> Способен создавать и поддерживать безопасные условия жизнедеятельности, в том числе при возникновении чрезвычайных ситуаций</t>
    </r>
  </si>
  <si>
    <t>ОПК-1. Способен
представлять проектные
решения с использованием
традиционных и новейших
технических средств
изображения на должном
уровне владения основами
художественной культуры и
объемно-пространственного
мышления</t>
  </si>
  <si>
    <t>ОПК-2. Способен
осуществлять комплексный
предпроектный анализ и
поиск творческого
проектного решения</t>
  </si>
  <si>
    <t>ОПК-3. Способен
участвовать в комплексном
проектировании на основе
системного подхода, исходя
из действующих правовых
норм, финансовых ресурсов,
анализа ситуации в
социальном,
функциональном,
экологическом,
технологическом,
инженерном, историческом,
экономическом и
эстетическом аспектах</t>
  </si>
  <si>
    <t>ОПК-4. Способен применять
методики определения
технических параметров
проектируемых объектов</t>
  </si>
  <si>
    <t>ОПК-1.2. знает: Методы наглядного изображения и моделирования архитектурной формы и градостроительного пространства. Основные способы выражения градостроительного замысла, включая графические, макетные, компьютерного моделирования, вербальные, видео. Особенности восприятия различных форм представления архитектурно-градостроительного проекта архитекторами, градостроителями, специалистами в области строительства, а также лицами, не владеющими профессиональной культурой.</t>
  </si>
  <si>
    <t>Деловлй русский язык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</si>
</sst>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  <charset val="204"/>
    </font>
    <font>
      <b/>
      <sz val="20"/>
      <name val="Arial"/>
      <family val="2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6" fillId="0" borderId="0"/>
    <xf numFmtId="0" fontId="15" fillId="0" borderId="0"/>
  </cellStyleXfs>
  <cellXfs count="102">
    <xf numFmtId="0" fontId="0" fillId="0" borderId="0" xfId="0"/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5" xfId="0" applyBorder="1"/>
    <xf numFmtId="0" fontId="12" fillId="0" borderId="5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textRotation="90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quotePrefix="1" applyFont="1" applyFill="1" applyBorder="1" applyAlignment="1">
      <alignment horizontal="center" vertical="center" wrapText="1"/>
    </xf>
    <xf numFmtId="0" fontId="10" fillId="3" borderId="10" xfId="0" quotePrefix="1" applyFont="1" applyFill="1" applyBorder="1" applyAlignment="1">
      <alignment horizontal="center" vertical="center" wrapText="1"/>
    </xf>
    <xf numFmtId="0" fontId="2" fillId="3" borderId="8" xfId="0" quotePrefix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0" fillId="3" borderId="8" xfId="0" quotePrefix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textRotation="90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2" fillId="5" borderId="8" xfId="0" quotePrefix="1" applyFont="1" applyFill="1" applyBorder="1" applyAlignment="1">
      <alignment horizontal="center" vertical="center" wrapText="1"/>
    </xf>
    <xf numFmtId="0" fontId="2" fillId="5" borderId="10" xfId="0" quotePrefix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quotePrefix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5" borderId="1" xfId="0" applyNumberFormat="1" applyFont="1" applyFill="1" applyBorder="1" applyAlignment="1">
      <alignment horizontal="center" vertical="center" textRotation="90" wrapText="1"/>
    </xf>
    <xf numFmtId="0" fontId="8" fillId="5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quotePrefix="1" applyFont="1" applyFill="1" applyBorder="1" applyAlignment="1">
      <alignment horizontal="center" vertical="center" wrapText="1"/>
    </xf>
    <xf numFmtId="0" fontId="8" fillId="5" borderId="1" xfId="0" quotePrefix="1" applyFont="1" applyFill="1" applyBorder="1" applyAlignment="1">
      <alignment horizontal="center" vertical="center" wrapText="1"/>
    </xf>
    <xf numFmtId="0" fontId="2" fillId="5" borderId="1" xfId="0" quotePrefix="1" applyFont="1" applyFill="1" applyBorder="1" applyAlignment="1">
      <alignment horizontal="center" vertical="center" wrapText="1"/>
    </xf>
    <xf numFmtId="0" fontId="13" fillId="5" borderId="1" xfId="0" quotePrefix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quotePrefix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/>
    </xf>
    <xf numFmtId="0" fontId="16" fillId="3" borderId="14" xfId="0" quotePrefix="1" applyFont="1" applyFill="1" applyBorder="1" applyAlignment="1">
      <alignment horizontal="center" vertical="center" wrapText="1"/>
    </xf>
    <xf numFmtId="0" fontId="17" fillId="3" borderId="14" xfId="0" quotePrefix="1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14" xfId="0" quotePrefix="1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0" xfId="0" quotePrefix="1" applyFont="1" applyFill="1" applyBorder="1" applyAlignment="1">
      <alignment horizontal="center" vertical="center" wrapText="1"/>
    </xf>
    <xf numFmtId="0" fontId="17" fillId="3" borderId="10" xfId="0" quotePrefix="1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4" borderId="10" xfId="0" quotePrefix="1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6" fillId="3" borderId="8" xfId="0" quotePrefix="1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7" fillId="3" borderId="8" xfId="0" quotePrefix="1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6" fillId="4" borderId="8" xfId="0" quotePrefix="1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6" fillId="4" borderId="10" xfId="0" quotePrefix="1" applyFont="1" applyFill="1" applyBorder="1" applyAlignment="1">
      <alignment horizontal="center" vertical="center" wrapText="1"/>
    </xf>
    <xf numFmtId="0" fontId="17" fillId="4" borderId="8" xfId="0" quotePrefix="1" applyFont="1" applyFill="1" applyBorder="1" applyAlignment="1">
      <alignment horizontal="center" vertical="center" wrapText="1"/>
    </xf>
    <xf numFmtId="0" fontId="17" fillId="2" borderId="8" xfId="0" quotePrefix="1" applyFont="1" applyFill="1" applyBorder="1" applyAlignment="1">
      <alignment horizontal="center" vertical="center" wrapText="1"/>
    </xf>
    <xf numFmtId="0" fontId="17" fillId="2" borderId="10" xfId="0" quotePrefix="1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textRotation="90" wrapText="1"/>
    </xf>
    <xf numFmtId="0" fontId="10" fillId="4" borderId="4" xfId="0" applyFont="1" applyFill="1" applyBorder="1" applyAlignment="1">
      <alignment horizontal="center" vertical="center" textRotation="90" wrapText="1"/>
    </xf>
    <xf numFmtId="0" fontId="10" fillId="2" borderId="4" xfId="0" applyFont="1" applyFill="1" applyBorder="1" applyAlignment="1">
      <alignment horizontal="center" vertical="center" textRotation="90" wrapText="1"/>
    </xf>
  </cellXfs>
  <cellStyles count="5">
    <cellStyle name="Обычный" xfId="0" builtinId="0"/>
    <cellStyle name="Обычный 2" xfId="1"/>
    <cellStyle name="Обычный 2 2" xfId="3"/>
    <cellStyle name="Обычный 3" xfId="2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23"/>
  <sheetViews>
    <sheetView tabSelected="1" view="pageBreakPreview" zoomScale="60" zoomScaleNormal="50" workbookViewId="0">
      <pane xSplit="1" ySplit="3" topLeftCell="B10" activePane="bottomRight" state="frozen"/>
      <selection pane="topRight" activeCell="B1" sqref="B1"/>
      <selection pane="bottomLeft" activeCell="A4" sqref="A4"/>
      <selection pane="bottomRight" activeCell="B10" sqref="B10"/>
    </sheetView>
  </sheetViews>
  <sheetFormatPr defaultRowHeight="14.4" x14ac:dyDescent="0.3"/>
  <cols>
    <col min="1" max="1" width="41.33203125" customWidth="1"/>
    <col min="2" max="2" width="57" customWidth="1"/>
    <col min="3" max="3" width="10.44140625" customWidth="1"/>
    <col min="27" max="27" width="10.44140625" customWidth="1"/>
    <col min="66" max="66" width="17.6640625" customWidth="1"/>
  </cols>
  <sheetData>
    <row r="1" spans="1:66" ht="45" customHeight="1" x14ac:dyDescent="0.3">
      <c r="A1" s="54" t="s">
        <v>99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</row>
    <row r="2" spans="1:66" ht="15" customHeight="1" x14ac:dyDescent="0.3">
      <c r="A2" s="97" t="s">
        <v>0</v>
      </c>
      <c r="B2" s="97" t="s">
        <v>1</v>
      </c>
      <c r="C2" s="59" t="s">
        <v>3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55" t="s">
        <v>2</v>
      </c>
    </row>
    <row r="3" spans="1:66" ht="229.5" customHeight="1" thickBot="1" x14ac:dyDescent="0.35">
      <c r="A3" s="98"/>
      <c r="B3" s="98"/>
      <c r="C3" s="99" t="s">
        <v>16</v>
      </c>
      <c r="D3" s="99" t="s">
        <v>17</v>
      </c>
      <c r="E3" s="99" t="s">
        <v>18</v>
      </c>
      <c r="F3" s="99" t="s">
        <v>19</v>
      </c>
      <c r="G3" s="99" t="s">
        <v>20</v>
      </c>
      <c r="H3" s="99" t="s">
        <v>21</v>
      </c>
      <c r="I3" s="99" t="s">
        <v>22</v>
      </c>
      <c r="J3" s="99" t="s">
        <v>23</v>
      </c>
      <c r="K3" s="99" t="s">
        <v>24</v>
      </c>
      <c r="L3" s="99" t="s">
        <v>25</v>
      </c>
      <c r="M3" s="99" t="s">
        <v>26</v>
      </c>
      <c r="N3" s="99" t="s">
        <v>27</v>
      </c>
      <c r="O3" s="99" t="s">
        <v>28</v>
      </c>
      <c r="P3" s="99" t="s">
        <v>29</v>
      </c>
      <c r="Q3" s="99" t="s">
        <v>30</v>
      </c>
      <c r="R3" s="99" t="s">
        <v>31</v>
      </c>
      <c r="S3" s="99" t="s">
        <v>32</v>
      </c>
      <c r="T3" s="99" t="s">
        <v>33</v>
      </c>
      <c r="U3" s="99" t="s">
        <v>34</v>
      </c>
      <c r="V3" s="99" t="s">
        <v>35</v>
      </c>
      <c r="W3" s="99" t="s">
        <v>36</v>
      </c>
      <c r="X3" s="99" t="s">
        <v>37</v>
      </c>
      <c r="Y3" s="99" t="s">
        <v>38</v>
      </c>
      <c r="Z3" s="99" t="s">
        <v>39</v>
      </c>
      <c r="AA3" s="99" t="s">
        <v>40</v>
      </c>
      <c r="AB3" s="99" t="s">
        <v>41</v>
      </c>
      <c r="AC3" s="99" t="s">
        <v>42</v>
      </c>
      <c r="AD3" s="99" t="s">
        <v>43</v>
      </c>
      <c r="AE3" s="99" t="s">
        <v>44</v>
      </c>
      <c r="AF3" s="99" t="s">
        <v>45</v>
      </c>
      <c r="AG3" s="99" t="s">
        <v>46</v>
      </c>
      <c r="AH3" s="99" t="s">
        <v>47</v>
      </c>
      <c r="AI3" s="99" t="s">
        <v>48</v>
      </c>
      <c r="AJ3" s="99" t="s">
        <v>102</v>
      </c>
      <c r="AK3" s="99" t="s">
        <v>49</v>
      </c>
      <c r="AL3" s="99" t="s">
        <v>50</v>
      </c>
      <c r="AM3" s="100" t="s">
        <v>51</v>
      </c>
      <c r="AN3" s="100" t="s">
        <v>52</v>
      </c>
      <c r="AO3" s="100" t="s">
        <v>53</v>
      </c>
      <c r="AP3" s="100" t="s">
        <v>54</v>
      </c>
      <c r="AQ3" s="100" t="s">
        <v>55</v>
      </c>
      <c r="AR3" s="100" t="s">
        <v>56</v>
      </c>
      <c r="AS3" s="100" t="s">
        <v>57</v>
      </c>
      <c r="AT3" s="100" t="s">
        <v>58</v>
      </c>
      <c r="AU3" s="100" t="s">
        <v>59</v>
      </c>
      <c r="AV3" s="100" t="s">
        <v>60</v>
      </c>
      <c r="AW3" s="100" t="s">
        <v>61</v>
      </c>
      <c r="AX3" s="100" t="s">
        <v>62</v>
      </c>
      <c r="AY3" s="101" t="s">
        <v>63</v>
      </c>
      <c r="AZ3" s="101" t="s">
        <v>64</v>
      </c>
      <c r="BA3" s="101" t="s">
        <v>136</v>
      </c>
      <c r="BB3" s="101" t="s">
        <v>65</v>
      </c>
      <c r="BC3" s="101" t="s">
        <v>66</v>
      </c>
      <c r="BD3" s="101" t="s">
        <v>67</v>
      </c>
      <c r="BE3" s="101" t="s">
        <v>68</v>
      </c>
      <c r="BF3" s="101" t="s">
        <v>69</v>
      </c>
      <c r="BG3" s="101" t="s">
        <v>70</v>
      </c>
      <c r="BH3" s="101" t="s">
        <v>71</v>
      </c>
      <c r="BI3" s="101" t="s">
        <v>72</v>
      </c>
      <c r="BJ3" s="99" t="s">
        <v>73</v>
      </c>
      <c r="BK3" s="99" t="s">
        <v>74</v>
      </c>
      <c r="BL3" s="99" t="s">
        <v>75</v>
      </c>
      <c r="BM3" s="100" t="s">
        <v>76</v>
      </c>
      <c r="BN3" s="56"/>
    </row>
    <row r="4" spans="1:66" ht="159" customHeight="1" x14ac:dyDescent="0.3">
      <c r="A4" s="57" t="s">
        <v>123</v>
      </c>
      <c r="B4" s="4" t="s">
        <v>103</v>
      </c>
      <c r="C4" s="71"/>
      <c r="D4" s="71"/>
      <c r="E4" s="71"/>
      <c r="F4" s="72"/>
      <c r="G4" s="71"/>
      <c r="H4" s="71"/>
      <c r="I4" s="71"/>
      <c r="J4" s="71"/>
      <c r="K4" s="71"/>
      <c r="L4" s="73"/>
      <c r="M4" s="74" t="s">
        <v>77</v>
      </c>
      <c r="N4" s="73"/>
      <c r="O4" s="71"/>
      <c r="P4" s="71"/>
      <c r="Q4" s="74" t="s">
        <v>77</v>
      </c>
      <c r="R4" s="74"/>
      <c r="S4" s="74" t="s">
        <v>77</v>
      </c>
      <c r="T4" s="74" t="s">
        <v>77</v>
      </c>
      <c r="U4" s="74" t="s">
        <v>77</v>
      </c>
      <c r="V4" s="71"/>
      <c r="W4" s="71"/>
      <c r="X4" s="71"/>
      <c r="Y4" s="71"/>
      <c r="Z4" s="71"/>
      <c r="AA4" s="73"/>
      <c r="AB4" s="74" t="s">
        <v>77</v>
      </c>
      <c r="AC4" s="74" t="s">
        <v>77</v>
      </c>
      <c r="AD4" s="71"/>
      <c r="AE4" s="71"/>
      <c r="AF4" s="74" t="s">
        <v>77</v>
      </c>
      <c r="AG4" s="71"/>
      <c r="AH4" s="71"/>
      <c r="AI4" s="73"/>
      <c r="AJ4" s="73"/>
      <c r="AK4" s="75"/>
      <c r="AL4" s="75"/>
      <c r="AM4" s="76"/>
      <c r="AN4" s="76"/>
      <c r="AO4" s="76"/>
      <c r="AP4" s="76"/>
      <c r="AQ4" s="76"/>
      <c r="AR4" s="76"/>
      <c r="AS4" s="76"/>
      <c r="AT4" s="77" t="s">
        <v>77</v>
      </c>
      <c r="AU4" s="76"/>
      <c r="AV4" s="76"/>
      <c r="AW4" s="76"/>
      <c r="AX4" s="76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4" t="s">
        <v>77</v>
      </c>
      <c r="BK4" s="74" t="s">
        <v>77</v>
      </c>
      <c r="BL4" s="75"/>
      <c r="BM4" s="76"/>
      <c r="BN4" s="17">
        <f>COUNTIF(C4:BM4,"+")</f>
        <v>11</v>
      </c>
    </row>
    <row r="5" spans="1:66" ht="141.75" customHeight="1" thickBot="1" x14ac:dyDescent="0.35">
      <c r="A5" s="58"/>
      <c r="B5" s="5" t="s">
        <v>104</v>
      </c>
      <c r="C5" s="79"/>
      <c r="D5" s="79"/>
      <c r="E5" s="79"/>
      <c r="F5" s="79"/>
      <c r="G5" s="79"/>
      <c r="H5" s="79"/>
      <c r="I5" s="79"/>
      <c r="J5" s="79"/>
      <c r="K5" s="79"/>
      <c r="L5" s="80"/>
      <c r="M5" s="81" t="s">
        <v>77</v>
      </c>
      <c r="N5" s="80"/>
      <c r="O5" s="79"/>
      <c r="P5" s="79"/>
      <c r="Q5" s="81" t="s">
        <v>77</v>
      </c>
      <c r="R5" s="81"/>
      <c r="S5" s="81" t="s">
        <v>77</v>
      </c>
      <c r="T5" s="81" t="s">
        <v>77</v>
      </c>
      <c r="U5" s="81" t="s">
        <v>77</v>
      </c>
      <c r="V5" s="79"/>
      <c r="W5" s="79"/>
      <c r="X5" s="79"/>
      <c r="Y5" s="79"/>
      <c r="Z5" s="79"/>
      <c r="AA5" s="80"/>
      <c r="AB5" s="81" t="s">
        <v>77</v>
      </c>
      <c r="AC5" s="81" t="s">
        <v>77</v>
      </c>
      <c r="AD5" s="79"/>
      <c r="AE5" s="79"/>
      <c r="AF5" s="81" t="s">
        <v>77</v>
      </c>
      <c r="AG5" s="79"/>
      <c r="AH5" s="79"/>
      <c r="AI5" s="80"/>
      <c r="AJ5" s="80"/>
      <c r="AK5" s="82"/>
      <c r="AL5" s="82"/>
      <c r="AM5" s="83"/>
      <c r="AN5" s="83"/>
      <c r="AO5" s="83"/>
      <c r="AP5" s="83"/>
      <c r="AQ5" s="83"/>
      <c r="AR5" s="83"/>
      <c r="AS5" s="83"/>
      <c r="AT5" s="84" t="s">
        <v>77</v>
      </c>
      <c r="AU5" s="83"/>
      <c r="AV5" s="83"/>
      <c r="AW5" s="83"/>
      <c r="AX5" s="83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1" t="s">
        <v>77</v>
      </c>
      <c r="BK5" s="81" t="s">
        <v>77</v>
      </c>
      <c r="BL5" s="82"/>
      <c r="BM5" s="83"/>
      <c r="BN5" s="17">
        <f t="shared" ref="BN5:BN19" si="0">COUNTIF(C5:BM5,"+")</f>
        <v>11</v>
      </c>
    </row>
    <row r="6" spans="1:66" ht="104.25" customHeight="1" x14ac:dyDescent="0.3">
      <c r="A6" s="57" t="s">
        <v>124</v>
      </c>
      <c r="B6" s="4" t="s">
        <v>105</v>
      </c>
      <c r="C6" s="86"/>
      <c r="D6" s="86"/>
      <c r="E6" s="87"/>
      <c r="F6" s="86"/>
      <c r="G6" s="86"/>
      <c r="H6" s="87"/>
      <c r="I6" s="88" t="s">
        <v>77</v>
      </c>
      <c r="J6" s="88" t="s">
        <v>77</v>
      </c>
      <c r="K6" s="87"/>
      <c r="L6" s="87"/>
      <c r="M6" s="86"/>
      <c r="N6" s="88" t="s">
        <v>77</v>
      </c>
      <c r="O6" s="88" t="s">
        <v>77</v>
      </c>
      <c r="P6" s="87"/>
      <c r="Q6" s="87"/>
      <c r="R6" s="87"/>
      <c r="S6" s="87"/>
      <c r="T6" s="87"/>
      <c r="U6" s="87"/>
      <c r="V6" s="87"/>
      <c r="W6" s="88"/>
      <c r="X6" s="87"/>
      <c r="Y6" s="88" t="s">
        <v>77</v>
      </c>
      <c r="Z6" s="87"/>
      <c r="AA6" s="87"/>
      <c r="AB6" s="87"/>
      <c r="AC6" s="87"/>
      <c r="AD6" s="88" t="s">
        <v>77</v>
      </c>
      <c r="AE6" s="88" t="s">
        <v>77</v>
      </c>
      <c r="AF6" s="87"/>
      <c r="AG6" s="87"/>
      <c r="AH6" s="88" t="s">
        <v>77</v>
      </c>
      <c r="AI6" s="88" t="s">
        <v>77</v>
      </c>
      <c r="AJ6" s="89"/>
      <c r="AK6" s="88" t="s">
        <v>77</v>
      </c>
      <c r="AL6" s="89"/>
      <c r="AM6" s="90"/>
      <c r="AN6" s="90"/>
      <c r="AO6" s="90"/>
      <c r="AP6" s="91"/>
      <c r="AQ6" s="90"/>
      <c r="AR6" s="90"/>
      <c r="AS6" s="90"/>
      <c r="AT6" s="90"/>
      <c r="AU6" s="90"/>
      <c r="AV6" s="90"/>
      <c r="AW6" s="90"/>
      <c r="AX6" s="90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89"/>
      <c r="BK6" s="89"/>
      <c r="BL6" s="88" t="s">
        <v>77</v>
      </c>
      <c r="BM6" s="90"/>
      <c r="BN6" s="17">
        <f t="shared" si="0"/>
        <v>11</v>
      </c>
    </row>
    <row r="7" spans="1:66" ht="201" customHeight="1" thickBot="1" x14ac:dyDescent="0.35">
      <c r="A7" s="58"/>
      <c r="B7" s="5" t="s">
        <v>106</v>
      </c>
      <c r="C7" s="80"/>
      <c r="D7" s="80"/>
      <c r="E7" s="79"/>
      <c r="F7" s="80"/>
      <c r="G7" s="80"/>
      <c r="H7" s="79"/>
      <c r="I7" s="81" t="s">
        <v>77</v>
      </c>
      <c r="J7" s="81" t="s">
        <v>77</v>
      </c>
      <c r="K7" s="79"/>
      <c r="L7" s="79"/>
      <c r="M7" s="80"/>
      <c r="N7" s="81" t="s">
        <v>77</v>
      </c>
      <c r="O7" s="81" t="s">
        <v>77</v>
      </c>
      <c r="P7" s="79"/>
      <c r="Q7" s="79"/>
      <c r="R7" s="79"/>
      <c r="S7" s="79"/>
      <c r="T7" s="79"/>
      <c r="U7" s="79"/>
      <c r="V7" s="79"/>
      <c r="W7" s="81"/>
      <c r="X7" s="79"/>
      <c r="Y7" s="81" t="s">
        <v>77</v>
      </c>
      <c r="Z7" s="79"/>
      <c r="AA7" s="79"/>
      <c r="AB7" s="79"/>
      <c r="AC7" s="79"/>
      <c r="AD7" s="81" t="s">
        <v>77</v>
      </c>
      <c r="AE7" s="81" t="s">
        <v>77</v>
      </c>
      <c r="AF7" s="79"/>
      <c r="AG7" s="79"/>
      <c r="AH7" s="81" t="s">
        <v>77</v>
      </c>
      <c r="AI7" s="81" t="s">
        <v>77</v>
      </c>
      <c r="AJ7" s="82"/>
      <c r="AK7" s="81" t="s">
        <v>77</v>
      </c>
      <c r="AL7" s="82"/>
      <c r="AM7" s="83"/>
      <c r="AN7" s="83"/>
      <c r="AO7" s="83"/>
      <c r="AP7" s="93"/>
      <c r="AQ7" s="83"/>
      <c r="AR7" s="83"/>
      <c r="AS7" s="83"/>
      <c r="AT7" s="83"/>
      <c r="AU7" s="83"/>
      <c r="AV7" s="83"/>
      <c r="AW7" s="83"/>
      <c r="AX7" s="83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2"/>
      <c r="BK7" s="82"/>
      <c r="BL7" s="81" t="s">
        <v>77</v>
      </c>
      <c r="BM7" s="83"/>
      <c r="BN7" s="17">
        <f t="shared" si="0"/>
        <v>11</v>
      </c>
    </row>
    <row r="8" spans="1:66" ht="241.5" customHeight="1" x14ac:dyDescent="0.3">
      <c r="A8" s="57" t="s">
        <v>125</v>
      </c>
      <c r="B8" s="6" t="s">
        <v>115</v>
      </c>
      <c r="C8" s="86"/>
      <c r="D8" s="86"/>
      <c r="E8" s="87"/>
      <c r="F8" s="87"/>
      <c r="G8" s="86"/>
      <c r="H8" s="88" t="s">
        <v>77</v>
      </c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6"/>
      <c r="AF8" s="89"/>
      <c r="AG8" s="87"/>
      <c r="AH8" s="89"/>
      <c r="AI8" s="89"/>
      <c r="AJ8" s="88" t="s">
        <v>77</v>
      </c>
      <c r="AK8" s="89"/>
      <c r="AL8" s="89"/>
      <c r="AM8" s="90"/>
      <c r="AN8" s="90"/>
      <c r="AO8" s="94" t="s">
        <v>77</v>
      </c>
      <c r="AP8" s="90"/>
      <c r="AQ8" s="90"/>
      <c r="AR8" s="90"/>
      <c r="AS8" s="90"/>
      <c r="AT8" s="90"/>
      <c r="AU8" s="90"/>
      <c r="AV8" s="90"/>
      <c r="AW8" s="90"/>
      <c r="AX8" s="90"/>
      <c r="AY8" s="95"/>
      <c r="AZ8" s="95" t="s">
        <v>77</v>
      </c>
      <c r="BA8" s="95"/>
      <c r="BB8" s="92"/>
      <c r="BC8" s="92"/>
      <c r="BD8" s="92"/>
      <c r="BE8" s="92"/>
      <c r="BF8" s="92"/>
      <c r="BG8" s="92"/>
      <c r="BH8" s="92"/>
      <c r="BI8" s="92"/>
      <c r="BJ8" s="89"/>
      <c r="BK8" s="89"/>
      <c r="BL8" s="89"/>
      <c r="BM8" s="94" t="s">
        <v>77</v>
      </c>
      <c r="BN8" s="17">
        <f t="shared" si="0"/>
        <v>5</v>
      </c>
    </row>
    <row r="9" spans="1:66" ht="78" customHeight="1" thickBot="1" x14ac:dyDescent="0.35">
      <c r="A9" s="58"/>
      <c r="B9" s="7" t="s">
        <v>107</v>
      </c>
      <c r="C9" s="80"/>
      <c r="D9" s="80"/>
      <c r="E9" s="79"/>
      <c r="F9" s="79"/>
      <c r="G9" s="80"/>
      <c r="H9" s="81" t="s">
        <v>77</v>
      </c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0"/>
      <c r="AF9" s="82"/>
      <c r="AG9" s="79"/>
      <c r="AH9" s="82"/>
      <c r="AI9" s="82"/>
      <c r="AJ9" s="81" t="s">
        <v>77</v>
      </c>
      <c r="AK9" s="82"/>
      <c r="AL9" s="82"/>
      <c r="AM9" s="83"/>
      <c r="AN9" s="83"/>
      <c r="AO9" s="84" t="s">
        <v>77</v>
      </c>
      <c r="AP9" s="83"/>
      <c r="AQ9" s="83"/>
      <c r="AR9" s="83"/>
      <c r="AS9" s="83"/>
      <c r="AT9" s="83"/>
      <c r="AU9" s="83"/>
      <c r="AV9" s="83"/>
      <c r="AW9" s="83"/>
      <c r="AX9" s="83"/>
      <c r="AY9" s="96"/>
      <c r="AZ9" s="96" t="s">
        <v>77</v>
      </c>
      <c r="BA9" s="96"/>
      <c r="BB9" s="85"/>
      <c r="BC9" s="85"/>
      <c r="BD9" s="85"/>
      <c r="BE9" s="85"/>
      <c r="BF9" s="85"/>
      <c r="BG9" s="85"/>
      <c r="BH9" s="85"/>
      <c r="BI9" s="85"/>
      <c r="BJ9" s="82"/>
      <c r="BK9" s="82"/>
      <c r="BL9" s="82"/>
      <c r="BM9" s="84" t="s">
        <v>77</v>
      </c>
      <c r="BN9" s="17">
        <f t="shared" si="0"/>
        <v>5</v>
      </c>
    </row>
    <row r="10" spans="1:66" ht="202.8" x14ac:dyDescent="0.3">
      <c r="A10" s="57" t="s">
        <v>126</v>
      </c>
      <c r="B10" s="6" t="s">
        <v>108</v>
      </c>
      <c r="C10" s="87"/>
      <c r="D10" s="88" t="s">
        <v>77</v>
      </c>
      <c r="E10" s="86"/>
      <c r="F10" s="87"/>
      <c r="G10" s="87"/>
      <c r="H10" s="87"/>
      <c r="I10" s="87"/>
      <c r="J10" s="87"/>
      <c r="K10" s="87"/>
      <c r="L10" s="87"/>
      <c r="M10" s="87"/>
      <c r="N10" s="89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6"/>
      <c r="AG10" s="87"/>
      <c r="AH10" s="87"/>
      <c r="AI10" s="89"/>
      <c r="AJ10" s="89"/>
      <c r="AK10" s="89"/>
      <c r="AL10" s="89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2"/>
      <c r="AZ10" s="92"/>
      <c r="BA10" s="92" t="s">
        <v>77</v>
      </c>
      <c r="BB10" s="92"/>
      <c r="BC10" s="92"/>
      <c r="BD10" s="92"/>
      <c r="BE10" s="92"/>
      <c r="BF10" s="92"/>
      <c r="BG10" s="92"/>
      <c r="BH10" s="92"/>
      <c r="BI10" s="92"/>
      <c r="BJ10" s="89"/>
      <c r="BK10" s="89"/>
      <c r="BL10" s="89"/>
      <c r="BM10" s="90"/>
      <c r="BN10" s="17">
        <f t="shared" si="0"/>
        <v>2</v>
      </c>
    </row>
    <row r="11" spans="1:66" ht="43.5" customHeight="1" thickBot="1" x14ac:dyDescent="0.35">
      <c r="A11" s="58"/>
      <c r="B11" s="7" t="s">
        <v>109</v>
      </c>
      <c r="C11" s="79"/>
      <c r="D11" s="81" t="s">
        <v>77</v>
      </c>
      <c r="E11" s="80"/>
      <c r="F11" s="79"/>
      <c r="G11" s="79"/>
      <c r="H11" s="79"/>
      <c r="I11" s="79"/>
      <c r="J11" s="79"/>
      <c r="K11" s="79"/>
      <c r="L11" s="79"/>
      <c r="M11" s="79"/>
      <c r="N11" s="82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80"/>
      <c r="AG11" s="79"/>
      <c r="AH11" s="79"/>
      <c r="AI11" s="82"/>
      <c r="AJ11" s="82"/>
      <c r="AK11" s="82"/>
      <c r="AL11" s="82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5"/>
      <c r="AZ11" s="85"/>
      <c r="BA11" s="85" t="s">
        <v>77</v>
      </c>
      <c r="BB11" s="85"/>
      <c r="BC11" s="85"/>
      <c r="BD11" s="85"/>
      <c r="BE11" s="85"/>
      <c r="BF11" s="85"/>
      <c r="BG11" s="85"/>
      <c r="BH11" s="85"/>
      <c r="BI11" s="85"/>
      <c r="BJ11" s="82"/>
      <c r="BK11" s="82"/>
      <c r="BL11" s="82"/>
      <c r="BM11" s="83"/>
      <c r="BN11" s="17">
        <f t="shared" si="0"/>
        <v>2</v>
      </c>
    </row>
    <row r="12" spans="1:66" ht="220.5" customHeight="1" x14ac:dyDescent="0.3">
      <c r="A12" s="57" t="s">
        <v>127</v>
      </c>
      <c r="B12" s="6" t="s">
        <v>110</v>
      </c>
      <c r="C12" s="88" t="s">
        <v>77</v>
      </c>
      <c r="D12" s="87"/>
      <c r="E12" s="88" t="s">
        <v>77</v>
      </c>
      <c r="F12" s="87"/>
      <c r="G12" s="86"/>
      <c r="H12" s="87"/>
      <c r="I12" s="87"/>
      <c r="J12" s="87"/>
      <c r="K12" s="88" t="s">
        <v>77</v>
      </c>
      <c r="L12" s="88" t="s">
        <v>77</v>
      </c>
      <c r="M12" s="87"/>
      <c r="N12" s="89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8" t="s">
        <v>77</v>
      </c>
      <c r="AA12" s="87"/>
      <c r="AB12" s="87"/>
      <c r="AC12" s="87"/>
      <c r="AD12" s="87"/>
      <c r="AE12" s="87"/>
      <c r="AF12" s="87"/>
      <c r="AG12" s="87"/>
      <c r="AH12" s="87"/>
      <c r="AI12" s="89"/>
      <c r="AJ12" s="89"/>
      <c r="AK12" s="89"/>
      <c r="AL12" s="89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89"/>
      <c r="BK12" s="89"/>
      <c r="BL12" s="89"/>
      <c r="BM12" s="90"/>
      <c r="BN12" s="17">
        <f t="shared" si="0"/>
        <v>5</v>
      </c>
    </row>
    <row r="13" spans="1:66" ht="172.2" thickBot="1" x14ac:dyDescent="0.35">
      <c r="A13" s="58"/>
      <c r="B13" s="7" t="s">
        <v>111</v>
      </c>
      <c r="C13" s="81" t="s">
        <v>77</v>
      </c>
      <c r="D13" s="79"/>
      <c r="E13" s="81" t="s">
        <v>77</v>
      </c>
      <c r="F13" s="79"/>
      <c r="G13" s="80"/>
      <c r="H13" s="79"/>
      <c r="I13" s="79"/>
      <c r="J13" s="79"/>
      <c r="K13" s="81" t="s">
        <v>77</v>
      </c>
      <c r="L13" s="81" t="s">
        <v>77</v>
      </c>
      <c r="M13" s="79"/>
      <c r="N13" s="82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81" t="s">
        <v>77</v>
      </c>
      <c r="AA13" s="79"/>
      <c r="AB13" s="79"/>
      <c r="AC13" s="79"/>
      <c r="AD13" s="79"/>
      <c r="AE13" s="79"/>
      <c r="AF13" s="79"/>
      <c r="AG13" s="79"/>
      <c r="AH13" s="79"/>
      <c r="AI13" s="82"/>
      <c r="AJ13" s="82"/>
      <c r="AK13" s="82"/>
      <c r="AL13" s="82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2"/>
      <c r="BK13" s="82"/>
      <c r="BL13" s="82"/>
      <c r="BM13" s="83"/>
      <c r="BN13" s="17">
        <f t="shared" si="0"/>
        <v>5</v>
      </c>
    </row>
    <row r="14" spans="1:66" ht="123.75" customHeight="1" x14ac:dyDescent="0.3">
      <c r="A14" s="57" t="s">
        <v>128</v>
      </c>
      <c r="B14" s="6" t="s">
        <v>116</v>
      </c>
      <c r="C14" s="87"/>
      <c r="D14" s="87"/>
      <c r="E14" s="87"/>
      <c r="F14" s="87"/>
      <c r="G14" s="87"/>
      <c r="H14" s="87" t="s">
        <v>77</v>
      </c>
      <c r="I14" s="87"/>
      <c r="J14" s="87"/>
      <c r="K14" s="87"/>
      <c r="L14" s="87"/>
      <c r="M14" s="87"/>
      <c r="N14" s="89"/>
      <c r="O14" s="87"/>
      <c r="P14" s="88" t="s">
        <v>77</v>
      </c>
      <c r="Q14" s="87"/>
      <c r="R14" s="87"/>
      <c r="S14" s="86"/>
      <c r="T14" s="87"/>
      <c r="U14" s="87"/>
      <c r="V14" s="87"/>
      <c r="W14" s="87"/>
      <c r="X14" s="86"/>
      <c r="Y14" s="87"/>
      <c r="Z14" s="87"/>
      <c r="AA14" s="87"/>
      <c r="AB14" s="87"/>
      <c r="AC14" s="86"/>
      <c r="AD14" s="87"/>
      <c r="AE14" s="87"/>
      <c r="AF14" s="87"/>
      <c r="AG14" s="87"/>
      <c r="AH14" s="87"/>
      <c r="AI14" s="86"/>
      <c r="AJ14" s="89"/>
      <c r="AK14" s="89"/>
      <c r="AL14" s="89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89"/>
      <c r="BK14" s="89"/>
      <c r="BL14" s="89"/>
      <c r="BM14" s="90"/>
      <c r="BN14" s="17">
        <f t="shared" si="0"/>
        <v>2</v>
      </c>
    </row>
    <row r="15" spans="1:66" ht="63" thickBot="1" x14ac:dyDescent="0.35">
      <c r="A15" s="58"/>
      <c r="B15" s="7" t="s">
        <v>117</v>
      </c>
      <c r="C15" s="79"/>
      <c r="D15" s="79"/>
      <c r="E15" s="79"/>
      <c r="F15" s="79"/>
      <c r="G15" s="79"/>
      <c r="H15" s="79" t="s">
        <v>77</v>
      </c>
      <c r="I15" s="79"/>
      <c r="J15" s="79"/>
      <c r="K15" s="79"/>
      <c r="L15" s="79"/>
      <c r="M15" s="79"/>
      <c r="N15" s="82"/>
      <c r="O15" s="79"/>
      <c r="P15" s="81" t="s">
        <v>77</v>
      </c>
      <c r="Q15" s="79"/>
      <c r="R15" s="79"/>
      <c r="S15" s="80"/>
      <c r="T15" s="79"/>
      <c r="U15" s="79"/>
      <c r="V15" s="79"/>
      <c r="W15" s="79"/>
      <c r="X15" s="80"/>
      <c r="Y15" s="79"/>
      <c r="Z15" s="79"/>
      <c r="AA15" s="79"/>
      <c r="AB15" s="79"/>
      <c r="AC15" s="80"/>
      <c r="AD15" s="79"/>
      <c r="AE15" s="79"/>
      <c r="AF15" s="79"/>
      <c r="AG15" s="79"/>
      <c r="AH15" s="79"/>
      <c r="AI15" s="80"/>
      <c r="AJ15" s="82"/>
      <c r="AK15" s="82"/>
      <c r="AL15" s="82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2"/>
      <c r="BK15" s="82"/>
      <c r="BL15" s="82"/>
      <c r="BM15" s="83"/>
      <c r="BN15" s="17">
        <f t="shared" si="0"/>
        <v>2</v>
      </c>
    </row>
    <row r="16" spans="1:66" ht="88.5" customHeight="1" x14ac:dyDescent="0.3">
      <c r="A16" s="57" t="s">
        <v>129</v>
      </c>
      <c r="B16" s="6" t="s">
        <v>112</v>
      </c>
      <c r="C16" s="87"/>
      <c r="D16" s="87"/>
      <c r="E16" s="87"/>
      <c r="F16" s="87"/>
      <c r="G16" s="88" t="s">
        <v>77</v>
      </c>
      <c r="H16" s="87"/>
      <c r="I16" s="87"/>
      <c r="J16" s="87"/>
      <c r="K16" s="87"/>
      <c r="L16" s="87"/>
      <c r="M16" s="87"/>
      <c r="N16" s="89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9"/>
      <c r="AJ16" s="89"/>
      <c r="AK16" s="89"/>
      <c r="AL16" s="88" t="s">
        <v>77</v>
      </c>
      <c r="AM16" s="90"/>
      <c r="AN16" s="90"/>
      <c r="AO16" s="90"/>
      <c r="AP16" s="90"/>
      <c r="AQ16" s="90"/>
      <c r="AR16" s="91"/>
      <c r="AS16" s="90"/>
      <c r="AT16" s="90"/>
      <c r="AU16" s="90"/>
      <c r="AV16" s="90"/>
      <c r="AW16" s="90"/>
      <c r="AX16" s="90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89"/>
      <c r="BK16" s="89"/>
      <c r="BL16" s="89"/>
      <c r="BM16" s="90"/>
      <c r="BN16" s="17">
        <f t="shared" si="0"/>
        <v>2</v>
      </c>
    </row>
    <row r="17" spans="1:91" ht="24" customHeight="1" thickBot="1" x14ac:dyDescent="0.35">
      <c r="A17" s="58"/>
      <c r="B17" s="7" t="s">
        <v>113</v>
      </c>
      <c r="C17" s="79"/>
      <c r="D17" s="79"/>
      <c r="E17" s="79"/>
      <c r="F17" s="79"/>
      <c r="G17" s="81" t="s">
        <v>77</v>
      </c>
      <c r="H17" s="79"/>
      <c r="I17" s="79"/>
      <c r="J17" s="79"/>
      <c r="K17" s="79"/>
      <c r="L17" s="79"/>
      <c r="M17" s="79"/>
      <c r="N17" s="82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82"/>
      <c r="AJ17" s="82"/>
      <c r="AK17" s="82"/>
      <c r="AL17" s="81" t="s">
        <v>77</v>
      </c>
      <c r="AM17" s="83"/>
      <c r="AN17" s="83"/>
      <c r="AO17" s="83"/>
      <c r="AP17" s="83"/>
      <c r="AQ17" s="83"/>
      <c r="AR17" s="93"/>
      <c r="AS17" s="83"/>
      <c r="AT17" s="83"/>
      <c r="AU17" s="83"/>
      <c r="AV17" s="83"/>
      <c r="AW17" s="83"/>
      <c r="AX17" s="83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2"/>
      <c r="BK17" s="82"/>
      <c r="BL17" s="82"/>
      <c r="BM17" s="83"/>
      <c r="BN17" s="17">
        <f t="shared" si="0"/>
        <v>2</v>
      </c>
    </row>
    <row r="18" spans="1:91" ht="138" customHeight="1" x14ac:dyDescent="0.3">
      <c r="A18" s="57" t="s">
        <v>130</v>
      </c>
      <c r="B18" s="6" t="s">
        <v>118</v>
      </c>
      <c r="C18" s="87"/>
      <c r="D18" s="87"/>
      <c r="E18" s="87"/>
      <c r="F18" s="88" t="s">
        <v>77</v>
      </c>
      <c r="G18" s="87"/>
      <c r="H18" s="86"/>
      <c r="I18" s="87"/>
      <c r="J18" s="87"/>
      <c r="K18" s="87"/>
      <c r="L18" s="87"/>
      <c r="M18" s="87"/>
      <c r="N18" s="89"/>
      <c r="O18" s="87"/>
      <c r="P18" s="87"/>
      <c r="Q18" s="87"/>
      <c r="R18" s="87"/>
      <c r="S18" s="87"/>
      <c r="T18" s="86"/>
      <c r="U18" s="87"/>
      <c r="V18" s="87"/>
      <c r="W18" s="87"/>
      <c r="X18" s="88" t="s">
        <v>77</v>
      </c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9"/>
      <c r="AJ18" s="89"/>
      <c r="AK18" s="89"/>
      <c r="AL18" s="89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89"/>
      <c r="BK18" s="89"/>
      <c r="BL18" s="89"/>
      <c r="BM18" s="90"/>
      <c r="BN18" s="17">
        <f t="shared" si="0"/>
        <v>2</v>
      </c>
    </row>
    <row r="19" spans="1:91" ht="141" thickBot="1" x14ac:dyDescent="0.35">
      <c r="A19" s="58"/>
      <c r="B19" s="7" t="s">
        <v>114</v>
      </c>
      <c r="C19" s="79"/>
      <c r="D19" s="79"/>
      <c r="E19" s="79"/>
      <c r="F19" s="81" t="s">
        <v>77</v>
      </c>
      <c r="G19" s="79"/>
      <c r="H19" s="80"/>
      <c r="I19" s="79"/>
      <c r="J19" s="79"/>
      <c r="K19" s="79"/>
      <c r="L19" s="79"/>
      <c r="M19" s="79"/>
      <c r="N19" s="82"/>
      <c r="O19" s="79"/>
      <c r="P19" s="79"/>
      <c r="Q19" s="79"/>
      <c r="R19" s="79"/>
      <c r="S19" s="79"/>
      <c r="T19" s="80"/>
      <c r="U19" s="79"/>
      <c r="V19" s="79"/>
      <c r="W19" s="79"/>
      <c r="X19" s="81" t="s">
        <v>77</v>
      </c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82"/>
      <c r="AJ19" s="82"/>
      <c r="AK19" s="82"/>
      <c r="AL19" s="82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2"/>
      <c r="BK19" s="82"/>
      <c r="BL19" s="82"/>
      <c r="BM19" s="83"/>
      <c r="BN19" s="17">
        <f t="shared" si="0"/>
        <v>2</v>
      </c>
    </row>
    <row r="20" spans="1:91" ht="28.5" customHeight="1" x14ac:dyDescent="0.3">
      <c r="C20">
        <f>COUNTIF(C4:C19,"+")</f>
        <v>2</v>
      </c>
      <c r="D20">
        <f t="shared" ref="D20:BM20" si="1">COUNTIF(D4:D19,"+")</f>
        <v>2</v>
      </c>
      <c r="E20">
        <f t="shared" si="1"/>
        <v>2</v>
      </c>
      <c r="F20">
        <f t="shared" si="1"/>
        <v>2</v>
      </c>
      <c r="G20">
        <f t="shared" si="1"/>
        <v>2</v>
      </c>
      <c r="H20">
        <f t="shared" si="1"/>
        <v>4</v>
      </c>
      <c r="I20">
        <f t="shared" si="1"/>
        <v>2</v>
      </c>
      <c r="J20">
        <f t="shared" si="1"/>
        <v>2</v>
      </c>
      <c r="K20">
        <f t="shared" si="1"/>
        <v>2</v>
      </c>
      <c r="L20">
        <f t="shared" si="1"/>
        <v>2</v>
      </c>
      <c r="M20">
        <f t="shared" si="1"/>
        <v>2</v>
      </c>
      <c r="N20">
        <f t="shared" si="1"/>
        <v>2</v>
      </c>
      <c r="O20">
        <f t="shared" si="1"/>
        <v>2</v>
      </c>
      <c r="P20">
        <f t="shared" si="1"/>
        <v>2</v>
      </c>
      <c r="Q20">
        <f t="shared" si="1"/>
        <v>2</v>
      </c>
      <c r="R20">
        <f t="shared" si="1"/>
        <v>0</v>
      </c>
      <c r="S20">
        <f t="shared" si="1"/>
        <v>2</v>
      </c>
      <c r="T20">
        <f t="shared" si="1"/>
        <v>2</v>
      </c>
      <c r="U20">
        <f>COUNTIF(U4:U19,"+")</f>
        <v>2</v>
      </c>
      <c r="V20">
        <f t="shared" si="1"/>
        <v>0</v>
      </c>
      <c r="W20">
        <f t="shared" si="1"/>
        <v>0</v>
      </c>
      <c r="X20">
        <f t="shared" si="1"/>
        <v>2</v>
      </c>
      <c r="Y20">
        <f t="shared" si="1"/>
        <v>2</v>
      </c>
      <c r="Z20">
        <f t="shared" si="1"/>
        <v>2</v>
      </c>
      <c r="AA20">
        <f t="shared" si="1"/>
        <v>0</v>
      </c>
      <c r="AB20">
        <f t="shared" si="1"/>
        <v>2</v>
      </c>
      <c r="AC20">
        <f t="shared" si="1"/>
        <v>2</v>
      </c>
      <c r="AD20">
        <f t="shared" si="1"/>
        <v>2</v>
      </c>
      <c r="AE20">
        <f t="shared" si="1"/>
        <v>2</v>
      </c>
      <c r="AF20">
        <f t="shared" si="1"/>
        <v>2</v>
      </c>
      <c r="AG20">
        <f t="shared" si="1"/>
        <v>0</v>
      </c>
      <c r="AH20">
        <f t="shared" si="1"/>
        <v>2</v>
      </c>
      <c r="AI20">
        <f t="shared" si="1"/>
        <v>2</v>
      </c>
      <c r="AJ20">
        <f t="shared" si="1"/>
        <v>2</v>
      </c>
      <c r="AK20">
        <f t="shared" si="1"/>
        <v>2</v>
      </c>
      <c r="AL20">
        <f t="shared" si="1"/>
        <v>2</v>
      </c>
      <c r="AM20">
        <f t="shared" si="1"/>
        <v>0</v>
      </c>
      <c r="AN20">
        <f t="shared" si="1"/>
        <v>0</v>
      </c>
      <c r="AO20">
        <f t="shared" si="1"/>
        <v>2</v>
      </c>
      <c r="AP20">
        <f t="shared" si="1"/>
        <v>0</v>
      </c>
      <c r="AQ20">
        <f t="shared" si="1"/>
        <v>0</v>
      </c>
      <c r="AR20">
        <f t="shared" si="1"/>
        <v>0</v>
      </c>
      <c r="AS20">
        <f t="shared" si="1"/>
        <v>0</v>
      </c>
      <c r="AT20">
        <f t="shared" si="1"/>
        <v>2</v>
      </c>
      <c r="AU20">
        <f t="shared" si="1"/>
        <v>0</v>
      </c>
      <c r="AV20">
        <f t="shared" si="1"/>
        <v>0</v>
      </c>
      <c r="AW20">
        <f t="shared" si="1"/>
        <v>0</v>
      </c>
      <c r="AX20">
        <f t="shared" si="1"/>
        <v>0</v>
      </c>
      <c r="AY20">
        <f t="shared" si="1"/>
        <v>0</v>
      </c>
      <c r="AZ20">
        <f t="shared" si="1"/>
        <v>2</v>
      </c>
      <c r="BA20">
        <f t="shared" ref="BA20" si="2">COUNTIF(BA4:BA19,"+")</f>
        <v>2</v>
      </c>
      <c r="BB20">
        <f t="shared" si="1"/>
        <v>0</v>
      </c>
      <c r="BC20">
        <f t="shared" si="1"/>
        <v>0</v>
      </c>
      <c r="BD20">
        <f t="shared" si="1"/>
        <v>0</v>
      </c>
      <c r="BE20">
        <f t="shared" si="1"/>
        <v>0</v>
      </c>
      <c r="BF20">
        <f t="shared" si="1"/>
        <v>0</v>
      </c>
      <c r="BG20">
        <f t="shared" si="1"/>
        <v>0</v>
      </c>
      <c r="BH20">
        <f t="shared" si="1"/>
        <v>0</v>
      </c>
      <c r="BI20">
        <f t="shared" si="1"/>
        <v>0</v>
      </c>
      <c r="BJ20">
        <f t="shared" si="1"/>
        <v>2</v>
      </c>
      <c r="BK20">
        <f t="shared" si="1"/>
        <v>2</v>
      </c>
      <c r="BL20">
        <f>COUNTIF(BL4:BL19,"+")</f>
        <v>2</v>
      </c>
      <c r="BM20">
        <f t="shared" si="1"/>
        <v>2</v>
      </c>
    </row>
    <row r="21" spans="1:91" ht="24.75" customHeight="1" x14ac:dyDescent="0.3"/>
    <row r="22" spans="1:91" ht="19.5" customHeight="1" thickBot="1" x14ac:dyDescent="0.3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</row>
    <row r="23" spans="1:91" ht="21" customHeight="1" x14ac:dyDescent="0.3"/>
  </sheetData>
  <autoFilter ref="A3:BO3"/>
  <mergeCells count="13">
    <mergeCell ref="A1:BM1"/>
    <mergeCell ref="BN2:BN3"/>
    <mergeCell ref="A18:A19"/>
    <mergeCell ref="A2:A3"/>
    <mergeCell ref="B2:B3"/>
    <mergeCell ref="C2:BM2"/>
    <mergeCell ref="A4:A5"/>
    <mergeCell ref="A6:A7"/>
    <mergeCell ref="A8:A9"/>
    <mergeCell ref="A10:A11"/>
    <mergeCell ref="A12:A13"/>
    <mergeCell ref="A14:A15"/>
    <mergeCell ref="A16:A17"/>
  </mergeCells>
  <pageMargins left="0.70866141732283472" right="0.70866141732283472" top="0.74803149606299213" bottom="0.74803149606299213" header="0.31496062992125984" footer="0.31496062992125984"/>
  <pageSetup paperSize="9" scale="12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2"/>
  <sheetViews>
    <sheetView view="pageBreakPreview" zoomScale="6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3" sqref="M3"/>
    </sheetView>
  </sheetViews>
  <sheetFormatPr defaultRowHeight="14.4" x14ac:dyDescent="0.3"/>
  <cols>
    <col min="1" max="1" width="32.44140625" customWidth="1"/>
    <col min="2" max="2" width="70.88671875" customWidth="1"/>
    <col min="3" max="64" width="9.109375" customWidth="1"/>
  </cols>
  <sheetData>
    <row r="1" spans="1:69" ht="45" customHeight="1" x14ac:dyDescent="0.3">
      <c r="B1" s="61" t="s">
        <v>100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</row>
    <row r="2" spans="1:69" ht="15.75" customHeight="1" x14ac:dyDescent="0.3">
      <c r="A2" s="66" t="s">
        <v>4</v>
      </c>
      <c r="B2" s="66" t="s">
        <v>15</v>
      </c>
      <c r="C2" s="68" t="s">
        <v>5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55" t="s">
        <v>2</v>
      </c>
    </row>
    <row r="3" spans="1:69" ht="229.5" customHeight="1" thickBot="1" x14ac:dyDescent="0.35">
      <c r="A3" s="67"/>
      <c r="B3" s="67"/>
      <c r="C3" s="18" t="s">
        <v>16</v>
      </c>
      <c r="D3" s="18" t="s">
        <v>17</v>
      </c>
      <c r="E3" s="18" t="s">
        <v>18</v>
      </c>
      <c r="F3" s="18" t="s">
        <v>19</v>
      </c>
      <c r="G3" s="18" t="s">
        <v>20</v>
      </c>
      <c r="H3" s="18" t="s">
        <v>21</v>
      </c>
      <c r="I3" s="18" t="s">
        <v>22</v>
      </c>
      <c r="J3" s="18" t="s">
        <v>23</v>
      </c>
      <c r="K3" s="18" t="s">
        <v>24</v>
      </c>
      <c r="L3" s="18" t="s">
        <v>25</v>
      </c>
      <c r="M3" s="18" t="s">
        <v>26</v>
      </c>
      <c r="N3" s="18" t="s">
        <v>27</v>
      </c>
      <c r="O3" s="18" t="s">
        <v>28</v>
      </c>
      <c r="P3" s="18" t="s">
        <v>29</v>
      </c>
      <c r="Q3" s="18" t="s">
        <v>30</v>
      </c>
      <c r="R3" s="18" t="s">
        <v>31</v>
      </c>
      <c r="S3" s="18" t="s">
        <v>32</v>
      </c>
      <c r="T3" s="18" t="s">
        <v>33</v>
      </c>
      <c r="U3" s="18" t="s">
        <v>34</v>
      </c>
      <c r="V3" s="18" t="s">
        <v>35</v>
      </c>
      <c r="W3" s="18" t="s">
        <v>36</v>
      </c>
      <c r="X3" s="18" t="s">
        <v>37</v>
      </c>
      <c r="Y3" s="18" t="s">
        <v>38</v>
      </c>
      <c r="Z3" s="18" t="s">
        <v>39</v>
      </c>
      <c r="AA3" s="18" t="s">
        <v>40</v>
      </c>
      <c r="AB3" s="18" t="s">
        <v>41</v>
      </c>
      <c r="AC3" s="18" t="s">
        <v>42</v>
      </c>
      <c r="AD3" s="18" t="s">
        <v>43</v>
      </c>
      <c r="AE3" s="18" t="s">
        <v>44</v>
      </c>
      <c r="AF3" s="18" t="s">
        <v>45</v>
      </c>
      <c r="AG3" s="18" t="s">
        <v>46</v>
      </c>
      <c r="AH3" s="18" t="s">
        <v>47</v>
      </c>
      <c r="AI3" s="18" t="s">
        <v>48</v>
      </c>
      <c r="AJ3" s="18" t="s">
        <v>102</v>
      </c>
      <c r="AK3" s="18" t="s">
        <v>49</v>
      </c>
      <c r="AL3" s="18" t="s">
        <v>50</v>
      </c>
      <c r="AM3" s="29" t="s">
        <v>51</v>
      </c>
      <c r="AN3" s="29" t="s">
        <v>52</v>
      </c>
      <c r="AO3" s="29" t="s">
        <v>53</v>
      </c>
      <c r="AP3" s="29" t="s">
        <v>54</v>
      </c>
      <c r="AQ3" s="29" t="s">
        <v>55</v>
      </c>
      <c r="AR3" s="29" t="s">
        <v>56</v>
      </c>
      <c r="AS3" s="29" t="s">
        <v>57</v>
      </c>
      <c r="AT3" s="29" t="s">
        <v>58</v>
      </c>
      <c r="AU3" s="29" t="s">
        <v>59</v>
      </c>
      <c r="AV3" s="29" t="s">
        <v>60</v>
      </c>
      <c r="AW3" s="29" t="s">
        <v>61</v>
      </c>
      <c r="AX3" s="29" t="s">
        <v>62</v>
      </c>
      <c r="AY3" s="10" t="s">
        <v>63</v>
      </c>
      <c r="AZ3" s="10" t="s">
        <v>64</v>
      </c>
      <c r="BA3" s="10" t="s">
        <v>65</v>
      </c>
      <c r="BB3" s="10" t="s">
        <v>66</v>
      </c>
      <c r="BC3" s="10" t="s">
        <v>67</v>
      </c>
      <c r="BD3" s="10" t="s">
        <v>68</v>
      </c>
      <c r="BE3" s="10" t="s">
        <v>69</v>
      </c>
      <c r="BF3" s="10" t="s">
        <v>70</v>
      </c>
      <c r="BG3" s="10" t="s">
        <v>71</v>
      </c>
      <c r="BH3" s="10" t="s">
        <v>72</v>
      </c>
      <c r="BI3" s="18" t="s">
        <v>73</v>
      </c>
      <c r="BJ3" s="18" t="s">
        <v>74</v>
      </c>
      <c r="BK3" s="18" t="s">
        <v>75</v>
      </c>
      <c r="BL3" s="29" t="s">
        <v>76</v>
      </c>
      <c r="BM3" s="56"/>
    </row>
    <row r="4" spans="1:69" ht="134.25" customHeight="1" x14ac:dyDescent="0.3">
      <c r="A4" s="62" t="s">
        <v>131</v>
      </c>
      <c r="B4" s="1" t="s">
        <v>6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4" t="s">
        <v>77</v>
      </c>
      <c r="N4" s="22"/>
      <c r="O4" s="24"/>
      <c r="P4" s="25"/>
      <c r="Q4" s="25"/>
      <c r="R4" s="23"/>
      <c r="S4" s="24" t="s">
        <v>77</v>
      </c>
      <c r="T4" s="24" t="s">
        <v>77</v>
      </c>
      <c r="U4" s="22"/>
      <c r="V4" s="24" t="s">
        <v>77</v>
      </c>
      <c r="W4" s="25"/>
      <c r="X4" s="22"/>
      <c r="Y4" s="25"/>
      <c r="Z4" s="25"/>
      <c r="AA4" s="24" t="s">
        <v>77</v>
      </c>
      <c r="AB4" s="25"/>
      <c r="AC4" s="24" t="s">
        <v>77</v>
      </c>
      <c r="AD4" s="25"/>
      <c r="AE4" s="25"/>
      <c r="AF4" s="25"/>
      <c r="AG4" s="25"/>
      <c r="AH4" s="25"/>
      <c r="AI4" s="25"/>
      <c r="AJ4" s="25"/>
      <c r="AK4" s="25"/>
      <c r="AL4" s="26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26" t="s">
        <v>77</v>
      </c>
      <c r="BJ4" s="26" t="s">
        <v>77</v>
      </c>
      <c r="BK4" s="26"/>
      <c r="BL4" s="30"/>
      <c r="BM4" s="17">
        <f t="shared" ref="BM4:BM11" si="0">COUNTIF(C4:BL4,"+")</f>
        <v>8</v>
      </c>
    </row>
    <row r="5" spans="1:69" ht="156.75" customHeight="1" thickBot="1" x14ac:dyDescent="0.35">
      <c r="A5" s="63"/>
      <c r="B5" s="2" t="s">
        <v>135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1" t="s">
        <v>77</v>
      </c>
      <c r="N5" s="20"/>
      <c r="O5" s="21"/>
      <c r="P5" s="27"/>
      <c r="Q5" s="27"/>
      <c r="R5" s="19"/>
      <c r="S5" s="21" t="s">
        <v>77</v>
      </c>
      <c r="T5" s="21" t="s">
        <v>77</v>
      </c>
      <c r="U5" s="20"/>
      <c r="V5" s="21" t="s">
        <v>77</v>
      </c>
      <c r="W5" s="27"/>
      <c r="X5" s="20"/>
      <c r="Y5" s="27"/>
      <c r="Z5" s="27"/>
      <c r="AA5" s="21" t="s">
        <v>77</v>
      </c>
      <c r="AB5" s="27"/>
      <c r="AC5" s="21" t="s">
        <v>77</v>
      </c>
      <c r="AD5" s="27"/>
      <c r="AE5" s="27"/>
      <c r="AF5" s="27"/>
      <c r="AG5" s="27"/>
      <c r="AH5" s="27"/>
      <c r="AI5" s="27"/>
      <c r="AJ5" s="27"/>
      <c r="AK5" s="27"/>
      <c r="AL5" s="28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28" t="s">
        <v>77</v>
      </c>
      <c r="BJ5" s="28" t="s">
        <v>77</v>
      </c>
      <c r="BK5" s="28"/>
      <c r="BL5" s="31"/>
      <c r="BM5" s="17">
        <f>COUNTIF(C5:BL5,"+")</f>
        <v>8</v>
      </c>
    </row>
    <row r="6" spans="1:69" ht="222" customHeight="1" x14ac:dyDescent="0.3">
      <c r="A6" s="62" t="s">
        <v>132</v>
      </c>
      <c r="B6" s="1" t="s">
        <v>7</v>
      </c>
      <c r="C6" s="25"/>
      <c r="D6" s="25"/>
      <c r="E6" s="25"/>
      <c r="F6" s="25"/>
      <c r="G6" s="25"/>
      <c r="H6" s="25"/>
      <c r="I6" s="25"/>
      <c r="J6" s="25"/>
      <c r="K6" s="25"/>
      <c r="L6" s="24" t="s">
        <v>77</v>
      </c>
      <c r="M6" s="25"/>
      <c r="N6" s="26"/>
      <c r="O6" s="25"/>
      <c r="P6" s="23"/>
      <c r="Q6" s="23"/>
      <c r="R6" s="25"/>
      <c r="S6" s="25"/>
      <c r="T6" s="25"/>
      <c r="U6" s="25"/>
      <c r="V6" s="22"/>
      <c r="W6" s="22"/>
      <c r="X6" s="25"/>
      <c r="Y6" s="22"/>
      <c r="Z6" s="25"/>
      <c r="AA6" s="24"/>
      <c r="AB6" s="24" t="s">
        <v>77</v>
      </c>
      <c r="AC6" s="25"/>
      <c r="AD6" s="24"/>
      <c r="AE6" s="25"/>
      <c r="AF6" s="24" t="s">
        <v>77</v>
      </c>
      <c r="AG6" s="24" t="s">
        <v>77</v>
      </c>
      <c r="AH6" s="25"/>
      <c r="AI6" s="25"/>
      <c r="AJ6" s="25"/>
      <c r="AK6" s="22"/>
      <c r="AL6" s="26"/>
      <c r="AM6" s="30"/>
      <c r="AN6" s="30"/>
      <c r="AO6" s="30"/>
      <c r="AP6" s="30"/>
      <c r="AQ6" s="32"/>
      <c r="AR6" s="32"/>
      <c r="AS6" s="30"/>
      <c r="AT6" s="30"/>
      <c r="AU6" s="30"/>
      <c r="AV6" s="30"/>
      <c r="AW6" s="30"/>
      <c r="AX6" s="30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26"/>
      <c r="BJ6" s="26"/>
      <c r="BK6" s="26" t="s">
        <v>77</v>
      </c>
      <c r="BL6" s="30"/>
      <c r="BM6" s="17">
        <f t="shared" si="0"/>
        <v>5</v>
      </c>
    </row>
    <row r="7" spans="1:69" ht="149.25" customHeight="1" thickBot="1" x14ac:dyDescent="0.35">
      <c r="A7" s="63"/>
      <c r="B7" s="2" t="s">
        <v>8</v>
      </c>
      <c r="C7" s="27"/>
      <c r="D7" s="27"/>
      <c r="E7" s="27"/>
      <c r="F7" s="27"/>
      <c r="G7" s="27"/>
      <c r="H7" s="27"/>
      <c r="I7" s="27"/>
      <c r="J7" s="27"/>
      <c r="K7" s="27"/>
      <c r="L7" s="21" t="s">
        <v>77</v>
      </c>
      <c r="M7" s="27"/>
      <c r="N7" s="28"/>
      <c r="O7" s="27"/>
      <c r="P7" s="19"/>
      <c r="Q7" s="19"/>
      <c r="R7" s="27"/>
      <c r="S7" s="27"/>
      <c r="T7" s="27"/>
      <c r="U7" s="27"/>
      <c r="V7" s="20"/>
      <c r="W7" s="20"/>
      <c r="X7" s="27"/>
      <c r="Y7" s="20"/>
      <c r="Z7" s="27"/>
      <c r="AA7" s="21"/>
      <c r="AB7" s="21" t="s">
        <v>77</v>
      </c>
      <c r="AC7" s="27"/>
      <c r="AD7" s="21"/>
      <c r="AE7" s="27"/>
      <c r="AF7" s="21" t="s">
        <v>77</v>
      </c>
      <c r="AG7" s="21" t="s">
        <v>77</v>
      </c>
      <c r="AH7" s="27"/>
      <c r="AI7" s="27"/>
      <c r="AJ7" s="27"/>
      <c r="AK7" s="20"/>
      <c r="AL7" s="28"/>
      <c r="AM7" s="31"/>
      <c r="AN7" s="31"/>
      <c r="AO7" s="31"/>
      <c r="AP7" s="31"/>
      <c r="AQ7" s="33"/>
      <c r="AR7" s="33"/>
      <c r="AS7" s="31"/>
      <c r="AT7" s="31"/>
      <c r="AU7" s="31"/>
      <c r="AV7" s="31"/>
      <c r="AW7" s="31"/>
      <c r="AX7" s="31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28"/>
      <c r="BJ7" s="28"/>
      <c r="BK7" s="28" t="s">
        <v>77</v>
      </c>
      <c r="BL7" s="31"/>
      <c r="BM7" s="17">
        <f t="shared" si="0"/>
        <v>5</v>
      </c>
    </row>
    <row r="8" spans="1:69" ht="162.75" customHeight="1" x14ac:dyDescent="0.3">
      <c r="A8" s="62" t="s">
        <v>133</v>
      </c>
      <c r="B8" s="1" t="s">
        <v>9</v>
      </c>
      <c r="C8" s="25"/>
      <c r="D8" s="25"/>
      <c r="E8" s="25"/>
      <c r="F8" s="25"/>
      <c r="G8" s="25"/>
      <c r="H8" s="25"/>
      <c r="I8" s="22"/>
      <c r="J8" s="24" t="s">
        <v>77</v>
      </c>
      <c r="K8" s="24" t="s">
        <v>77</v>
      </c>
      <c r="L8" s="25"/>
      <c r="M8" s="25"/>
      <c r="N8" s="26"/>
      <c r="O8" s="25"/>
      <c r="P8" s="25"/>
      <c r="Q8" s="25"/>
      <c r="R8" s="25"/>
      <c r="S8" s="25"/>
      <c r="T8" s="25"/>
      <c r="U8" s="25"/>
      <c r="V8" s="24" t="s">
        <v>77</v>
      </c>
      <c r="W8" s="25"/>
      <c r="X8" s="25"/>
      <c r="Y8" s="24" t="s">
        <v>77</v>
      </c>
      <c r="Z8" s="24" t="s">
        <v>77</v>
      </c>
      <c r="AA8" s="25"/>
      <c r="AB8" s="25"/>
      <c r="AC8" s="25"/>
      <c r="AD8" s="24" t="s">
        <v>77</v>
      </c>
      <c r="AE8" s="25"/>
      <c r="AF8" s="25"/>
      <c r="AG8" s="25"/>
      <c r="AH8" s="24" t="s">
        <v>77</v>
      </c>
      <c r="AI8" s="24" t="s">
        <v>77</v>
      </c>
      <c r="AJ8" s="24" t="s">
        <v>77</v>
      </c>
      <c r="AK8" s="24" t="s">
        <v>77</v>
      </c>
      <c r="AL8" s="26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26"/>
      <c r="BJ8" s="26"/>
      <c r="BK8" s="26"/>
      <c r="BL8" s="30"/>
      <c r="BM8" s="17">
        <f t="shared" si="0"/>
        <v>10</v>
      </c>
    </row>
    <row r="9" spans="1:69" ht="111.75" customHeight="1" thickBot="1" x14ac:dyDescent="0.35">
      <c r="A9" s="63"/>
      <c r="B9" s="2" t="s">
        <v>10</v>
      </c>
      <c r="C9" s="27"/>
      <c r="D9" s="27"/>
      <c r="E9" s="27"/>
      <c r="F9" s="27"/>
      <c r="G9" s="27"/>
      <c r="H9" s="27"/>
      <c r="I9" s="20"/>
      <c r="J9" s="21" t="s">
        <v>77</v>
      </c>
      <c r="K9" s="21" t="s">
        <v>77</v>
      </c>
      <c r="L9" s="27"/>
      <c r="M9" s="27"/>
      <c r="N9" s="28"/>
      <c r="O9" s="27"/>
      <c r="P9" s="27"/>
      <c r="Q9" s="27"/>
      <c r="R9" s="27"/>
      <c r="S9" s="27"/>
      <c r="T9" s="27"/>
      <c r="U9" s="27"/>
      <c r="V9" s="21" t="s">
        <v>77</v>
      </c>
      <c r="W9" s="27"/>
      <c r="X9" s="27"/>
      <c r="Y9" s="21" t="s">
        <v>77</v>
      </c>
      <c r="Z9" s="21" t="s">
        <v>77</v>
      </c>
      <c r="AA9" s="27"/>
      <c r="AB9" s="27"/>
      <c r="AC9" s="27"/>
      <c r="AD9" s="21" t="s">
        <v>77</v>
      </c>
      <c r="AE9" s="27"/>
      <c r="AF9" s="27"/>
      <c r="AG9" s="27"/>
      <c r="AH9" s="21" t="s">
        <v>77</v>
      </c>
      <c r="AI9" s="21" t="s">
        <v>77</v>
      </c>
      <c r="AJ9" s="21" t="s">
        <v>77</v>
      </c>
      <c r="AK9" s="21" t="s">
        <v>77</v>
      </c>
      <c r="AL9" s="28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28"/>
      <c r="BJ9" s="28"/>
      <c r="BK9" s="28"/>
      <c r="BL9" s="31"/>
      <c r="BM9" s="17">
        <f t="shared" si="0"/>
        <v>10</v>
      </c>
    </row>
    <row r="10" spans="1:69" ht="195.75" customHeight="1" x14ac:dyDescent="0.3">
      <c r="A10" s="64" t="s">
        <v>134</v>
      </c>
      <c r="B10" s="1" t="s">
        <v>11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  <c r="O10" s="22"/>
      <c r="P10" s="22"/>
      <c r="Q10" s="22"/>
      <c r="R10" s="24"/>
      <c r="S10" s="25"/>
      <c r="T10" s="25"/>
      <c r="U10" s="24" t="s">
        <v>77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6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26"/>
      <c r="BJ10" s="26"/>
      <c r="BK10" s="26"/>
      <c r="BL10" s="30"/>
      <c r="BM10" s="17">
        <f t="shared" si="0"/>
        <v>1</v>
      </c>
    </row>
    <row r="11" spans="1:69" ht="302.25" customHeight="1" thickBot="1" x14ac:dyDescent="0.35">
      <c r="A11" s="65"/>
      <c r="B11" s="2" t="s">
        <v>12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0" t="s">
        <v>77</v>
      </c>
      <c r="P11" s="20"/>
      <c r="Q11" s="20"/>
      <c r="R11" s="21" t="s">
        <v>77</v>
      </c>
      <c r="S11" s="27"/>
      <c r="T11" s="27"/>
      <c r="U11" s="21" t="s">
        <v>77</v>
      </c>
      <c r="V11" s="27"/>
      <c r="W11" s="27" t="s">
        <v>77</v>
      </c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8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28"/>
      <c r="BJ11" s="28"/>
      <c r="BK11" s="28"/>
      <c r="BL11" s="31"/>
      <c r="BM11" s="17">
        <f t="shared" si="0"/>
        <v>4</v>
      </c>
      <c r="BQ11" s="3"/>
    </row>
    <row r="12" spans="1:69" ht="15" thickBot="1" x14ac:dyDescent="0.35">
      <c r="C12" s="13">
        <f>COUNTA(C4:C11)</f>
        <v>0</v>
      </c>
      <c r="D12" s="13">
        <f t="shared" ref="D12:AX12" si="1">COUNTA(D4:D11)</f>
        <v>0</v>
      </c>
      <c r="E12" s="13">
        <f t="shared" si="1"/>
        <v>0</v>
      </c>
      <c r="F12" s="13">
        <f t="shared" si="1"/>
        <v>0</v>
      </c>
      <c r="G12" s="13">
        <f t="shared" si="1"/>
        <v>0</v>
      </c>
      <c r="H12" s="13">
        <f t="shared" si="1"/>
        <v>0</v>
      </c>
      <c r="I12" s="13">
        <f t="shared" si="1"/>
        <v>0</v>
      </c>
      <c r="J12" s="13">
        <f t="shared" si="1"/>
        <v>2</v>
      </c>
      <c r="K12" s="13">
        <f t="shared" si="1"/>
        <v>2</v>
      </c>
      <c r="L12" s="13">
        <f t="shared" si="1"/>
        <v>2</v>
      </c>
      <c r="M12" s="13">
        <f t="shared" si="1"/>
        <v>2</v>
      </c>
      <c r="N12" s="13">
        <f t="shared" si="1"/>
        <v>0</v>
      </c>
      <c r="O12" s="13">
        <f t="shared" si="1"/>
        <v>1</v>
      </c>
      <c r="P12" s="13">
        <f t="shared" si="1"/>
        <v>0</v>
      </c>
      <c r="Q12" s="13">
        <f t="shared" si="1"/>
        <v>0</v>
      </c>
      <c r="R12" s="13">
        <f t="shared" si="1"/>
        <v>1</v>
      </c>
      <c r="S12" s="13">
        <f t="shared" si="1"/>
        <v>2</v>
      </c>
      <c r="T12" s="13">
        <f t="shared" si="1"/>
        <v>2</v>
      </c>
      <c r="U12" s="13">
        <f t="shared" si="1"/>
        <v>2</v>
      </c>
      <c r="V12" s="13">
        <f t="shared" si="1"/>
        <v>4</v>
      </c>
      <c r="W12" s="13">
        <f t="shared" si="1"/>
        <v>1</v>
      </c>
      <c r="X12" s="13">
        <f t="shared" si="1"/>
        <v>0</v>
      </c>
      <c r="Y12" s="13">
        <f t="shared" si="1"/>
        <v>2</v>
      </c>
      <c r="Z12" s="13">
        <f t="shared" si="1"/>
        <v>2</v>
      </c>
      <c r="AA12" s="13">
        <f t="shared" ref="AA12:AE12" si="2">COUNTA(AA4:AA11)</f>
        <v>2</v>
      </c>
      <c r="AB12" s="13">
        <f t="shared" si="2"/>
        <v>2</v>
      </c>
      <c r="AC12" s="13">
        <f t="shared" si="2"/>
        <v>2</v>
      </c>
      <c r="AD12" s="13">
        <f t="shared" si="2"/>
        <v>2</v>
      </c>
      <c r="AE12" s="13">
        <f t="shared" si="2"/>
        <v>0</v>
      </c>
      <c r="AF12" s="13">
        <f>COUNTA(AF4:AF11)</f>
        <v>2</v>
      </c>
      <c r="AG12" s="13">
        <f t="shared" si="1"/>
        <v>2</v>
      </c>
      <c r="AH12" s="13">
        <f t="shared" si="1"/>
        <v>2</v>
      </c>
      <c r="AI12" s="13">
        <f t="shared" si="1"/>
        <v>2</v>
      </c>
      <c r="AJ12" s="13">
        <f t="shared" si="1"/>
        <v>2</v>
      </c>
      <c r="AK12" s="13">
        <f t="shared" si="1"/>
        <v>2</v>
      </c>
      <c r="AL12" s="13">
        <f t="shared" si="1"/>
        <v>0</v>
      </c>
      <c r="AM12" s="13">
        <f t="shared" si="1"/>
        <v>0</v>
      </c>
      <c r="AN12" s="13">
        <f t="shared" si="1"/>
        <v>0</v>
      </c>
      <c r="AO12" s="13">
        <f t="shared" si="1"/>
        <v>0</v>
      </c>
      <c r="AP12" s="13">
        <f t="shared" si="1"/>
        <v>0</v>
      </c>
      <c r="AQ12" s="13">
        <f t="shared" si="1"/>
        <v>0</v>
      </c>
      <c r="AR12" s="13">
        <f t="shared" si="1"/>
        <v>0</v>
      </c>
      <c r="AS12" s="13">
        <f t="shared" si="1"/>
        <v>0</v>
      </c>
      <c r="AT12" s="13">
        <f t="shared" si="1"/>
        <v>0</v>
      </c>
      <c r="AU12" s="13">
        <f t="shared" si="1"/>
        <v>0</v>
      </c>
      <c r="AV12" s="13">
        <f t="shared" si="1"/>
        <v>0</v>
      </c>
      <c r="AW12" s="13">
        <f t="shared" si="1"/>
        <v>0</v>
      </c>
      <c r="AX12" s="13">
        <f t="shared" si="1"/>
        <v>0</v>
      </c>
      <c r="AY12" s="13">
        <f t="shared" ref="AY12:BL12" si="3">COUNTA(AY4:AY11)</f>
        <v>0</v>
      </c>
      <c r="AZ12" s="13">
        <f t="shared" si="3"/>
        <v>0</v>
      </c>
      <c r="BA12" s="13">
        <f t="shared" si="3"/>
        <v>0</v>
      </c>
      <c r="BB12" s="13">
        <f t="shared" si="3"/>
        <v>0</v>
      </c>
      <c r="BC12" s="13">
        <f t="shared" si="3"/>
        <v>0</v>
      </c>
      <c r="BD12" s="13">
        <f t="shared" si="3"/>
        <v>0</v>
      </c>
      <c r="BE12" s="13">
        <f t="shared" si="3"/>
        <v>0</v>
      </c>
      <c r="BF12" s="13">
        <f t="shared" si="3"/>
        <v>0</v>
      </c>
      <c r="BG12" s="13">
        <f t="shared" si="3"/>
        <v>0</v>
      </c>
      <c r="BH12" s="13">
        <f t="shared" si="3"/>
        <v>0</v>
      </c>
      <c r="BI12" s="13">
        <f t="shared" si="3"/>
        <v>2</v>
      </c>
      <c r="BJ12" s="13">
        <f t="shared" si="3"/>
        <v>2</v>
      </c>
      <c r="BK12" s="13">
        <f t="shared" si="3"/>
        <v>2</v>
      </c>
      <c r="BL12" s="13">
        <f t="shared" si="3"/>
        <v>0</v>
      </c>
      <c r="BM12" s="13"/>
    </row>
  </sheetData>
  <autoFilter ref="A3:BQ12"/>
  <mergeCells count="9">
    <mergeCell ref="BM2:BM3"/>
    <mergeCell ref="C2:BL2"/>
    <mergeCell ref="A4:A5"/>
    <mergeCell ref="A6:A7"/>
    <mergeCell ref="B1:BL1"/>
    <mergeCell ref="A8:A9"/>
    <mergeCell ref="A10:A11"/>
    <mergeCell ref="A2:A3"/>
    <mergeCell ref="B2:B3"/>
  </mergeCells>
  <pageMargins left="0.7" right="0.7" top="0.75" bottom="0.75" header="0.3" footer="0.3"/>
  <pageSetup paperSize="9" scale="1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N24"/>
  <sheetViews>
    <sheetView view="pageBreakPreview" zoomScale="60" zoomScaleNormal="100" workbookViewId="0">
      <pane xSplit="2" ySplit="3" topLeftCell="W13" activePane="bottomRight" state="frozen"/>
      <selection pane="topRight" activeCell="B1" sqref="B1"/>
      <selection pane="bottomLeft" activeCell="A4" sqref="A4"/>
      <selection pane="bottomRight" activeCell="BO20" sqref="BO20"/>
    </sheetView>
  </sheetViews>
  <sheetFormatPr defaultRowHeight="14.4" x14ac:dyDescent="0.3"/>
  <cols>
    <col min="2" max="2" width="26.88671875" customWidth="1"/>
    <col min="3" max="3" width="64.88671875" customWidth="1"/>
    <col min="4" max="65" width="9.109375" customWidth="1"/>
  </cols>
  <sheetData>
    <row r="1" spans="2:66" x14ac:dyDescent="0.3">
      <c r="C1" s="54" t="s">
        <v>101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</row>
    <row r="2" spans="2:66" ht="47.25" customHeight="1" x14ac:dyDescent="0.3">
      <c r="B2" s="69" t="s">
        <v>13</v>
      </c>
      <c r="C2" s="69" t="s">
        <v>14</v>
      </c>
      <c r="D2" s="68" t="s">
        <v>5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55" t="s">
        <v>2</v>
      </c>
    </row>
    <row r="3" spans="2:66" ht="186.75" customHeight="1" x14ac:dyDescent="0.3">
      <c r="B3" s="66"/>
      <c r="C3" s="66"/>
      <c r="D3" s="18" t="s">
        <v>16</v>
      </c>
      <c r="E3" s="18" t="s">
        <v>17</v>
      </c>
      <c r="F3" s="18" t="s">
        <v>18</v>
      </c>
      <c r="G3" s="18" t="s">
        <v>19</v>
      </c>
      <c r="H3" s="18" t="s">
        <v>20</v>
      </c>
      <c r="I3" s="18" t="s">
        <v>21</v>
      </c>
      <c r="J3" s="18" t="s">
        <v>22</v>
      </c>
      <c r="K3" s="18" t="s">
        <v>23</v>
      </c>
      <c r="L3" s="18" t="s">
        <v>24</v>
      </c>
      <c r="M3" s="18" t="s">
        <v>25</v>
      </c>
      <c r="N3" s="18" t="s">
        <v>26</v>
      </c>
      <c r="O3" s="18" t="s">
        <v>27</v>
      </c>
      <c r="P3" s="18" t="s">
        <v>28</v>
      </c>
      <c r="Q3" s="18" t="s">
        <v>29</v>
      </c>
      <c r="R3" s="18" t="s">
        <v>30</v>
      </c>
      <c r="S3" s="18" t="s">
        <v>31</v>
      </c>
      <c r="T3" s="18" t="s">
        <v>32</v>
      </c>
      <c r="U3" s="18" t="s">
        <v>33</v>
      </c>
      <c r="V3" s="18" t="s">
        <v>34</v>
      </c>
      <c r="W3" s="18" t="s">
        <v>35</v>
      </c>
      <c r="X3" s="18" t="s">
        <v>36</v>
      </c>
      <c r="Y3" s="18" t="s">
        <v>37</v>
      </c>
      <c r="Z3" s="18" t="s">
        <v>38</v>
      </c>
      <c r="AA3" s="18" t="s">
        <v>39</v>
      </c>
      <c r="AB3" s="18" t="s">
        <v>40</v>
      </c>
      <c r="AC3" s="18" t="s">
        <v>41</v>
      </c>
      <c r="AD3" s="18" t="s">
        <v>42</v>
      </c>
      <c r="AE3" s="18" t="s">
        <v>43</v>
      </c>
      <c r="AF3" s="18" t="s">
        <v>44</v>
      </c>
      <c r="AG3" s="18" t="s">
        <v>45</v>
      </c>
      <c r="AH3" s="18" t="s">
        <v>46</v>
      </c>
      <c r="AI3" s="18" t="s">
        <v>47</v>
      </c>
      <c r="AJ3" s="18" t="s">
        <v>48</v>
      </c>
      <c r="AK3" s="18" t="s">
        <v>102</v>
      </c>
      <c r="AL3" s="18" t="s">
        <v>49</v>
      </c>
      <c r="AM3" s="18" t="s">
        <v>50</v>
      </c>
      <c r="AN3" s="29" t="s">
        <v>51</v>
      </c>
      <c r="AO3" s="29" t="s">
        <v>52</v>
      </c>
      <c r="AP3" s="29" t="s">
        <v>53</v>
      </c>
      <c r="AQ3" s="29" t="s">
        <v>54</v>
      </c>
      <c r="AR3" s="29" t="s">
        <v>55</v>
      </c>
      <c r="AS3" s="29" t="s">
        <v>56</v>
      </c>
      <c r="AT3" s="29" t="s">
        <v>57</v>
      </c>
      <c r="AU3" s="29" t="s">
        <v>58</v>
      </c>
      <c r="AV3" s="29" t="s">
        <v>59</v>
      </c>
      <c r="AW3" s="29" t="s">
        <v>60</v>
      </c>
      <c r="AX3" s="29" t="s">
        <v>61</v>
      </c>
      <c r="AY3" s="29" t="s">
        <v>62</v>
      </c>
      <c r="AZ3" s="10" t="s">
        <v>63</v>
      </c>
      <c r="BA3" s="10" t="s">
        <v>64</v>
      </c>
      <c r="BB3" s="10" t="s">
        <v>65</v>
      </c>
      <c r="BC3" s="10" t="s">
        <v>66</v>
      </c>
      <c r="BD3" s="10" t="s">
        <v>67</v>
      </c>
      <c r="BE3" s="10" t="s">
        <v>68</v>
      </c>
      <c r="BF3" s="10" t="s">
        <v>69</v>
      </c>
      <c r="BG3" s="10" t="s">
        <v>70</v>
      </c>
      <c r="BH3" s="10" t="s">
        <v>71</v>
      </c>
      <c r="BI3" s="10" t="s">
        <v>72</v>
      </c>
      <c r="BJ3" s="18" t="s">
        <v>73</v>
      </c>
      <c r="BK3" s="18" t="s">
        <v>74</v>
      </c>
      <c r="BL3" s="18" t="s">
        <v>75</v>
      </c>
      <c r="BM3" s="29" t="s">
        <v>76</v>
      </c>
      <c r="BN3" s="56"/>
    </row>
    <row r="4" spans="2:66" ht="297" customHeight="1" x14ac:dyDescent="0.3">
      <c r="B4" s="69" t="s">
        <v>119</v>
      </c>
      <c r="C4" s="12" t="s">
        <v>78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41" t="s">
        <v>77</v>
      </c>
      <c r="AO4" s="42"/>
      <c r="AP4" s="42"/>
      <c r="AQ4" s="42"/>
      <c r="AR4" s="42"/>
      <c r="AS4" s="42"/>
      <c r="AT4" s="42"/>
      <c r="AU4" s="42" t="s">
        <v>77</v>
      </c>
      <c r="AV4" s="42"/>
      <c r="AW4" s="42"/>
      <c r="AX4" s="42"/>
      <c r="AY4" s="42" t="s">
        <v>77</v>
      </c>
      <c r="AZ4" s="49" t="s">
        <v>77</v>
      </c>
      <c r="BA4" s="49" t="s">
        <v>77</v>
      </c>
      <c r="BB4" s="49"/>
      <c r="BC4" s="49"/>
      <c r="BD4" s="49" t="s">
        <v>77</v>
      </c>
      <c r="BE4" s="49"/>
      <c r="BF4" s="49"/>
      <c r="BG4" s="49"/>
      <c r="BH4" s="49" t="s">
        <v>77</v>
      </c>
      <c r="BI4" s="49" t="s">
        <v>77</v>
      </c>
      <c r="BJ4" s="36"/>
      <c r="BK4" s="36"/>
      <c r="BL4" s="36"/>
      <c r="BM4" s="42"/>
      <c r="BN4" s="11">
        <f t="shared" ref="BN4:BN23" si="0">COUNTIF(D4:BM4,"+")</f>
        <v>8</v>
      </c>
    </row>
    <row r="5" spans="2:66" ht="282.75" customHeight="1" x14ac:dyDescent="0.3">
      <c r="B5" s="69"/>
      <c r="C5" s="12" t="s">
        <v>120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42" t="s">
        <v>77</v>
      </c>
      <c r="AO5" s="42"/>
      <c r="AP5" s="42"/>
      <c r="AQ5" s="42"/>
      <c r="AR5" s="42"/>
      <c r="AS5" s="42"/>
      <c r="AT5" s="42"/>
      <c r="AU5" s="42" t="s">
        <v>77</v>
      </c>
      <c r="AV5" s="42"/>
      <c r="AW5" s="42"/>
      <c r="AX5" s="42"/>
      <c r="AY5" s="42" t="s">
        <v>77</v>
      </c>
      <c r="AZ5" s="49" t="s">
        <v>77</v>
      </c>
      <c r="BA5" s="49" t="s">
        <v>77</v>
      </c>
      <c r="BB5" s="49"/>
      <c r="BC5" s="49"/>
      <c r="BD5" s="49" t="s">
        <v>77</v>
      </c>
      <c r="BE5" s="49"/>
      <c r="BF5" s="49"/>
      <c r="BG5" s="49"/>
      <c r="BH5" s="49" t="s">
        <v>77</v>
      </c>
      <c r="BI5" s="49" t="s">
        <v>77</v>
      </c>
      <c r="BJ5" s="36"/>
      <c r="BK5" s="36"/>
      <c r="BL5" s="36"/>
      <c r="BM5" s="42"/>
      <c r="BN5" s="16">
        <f t="shared" si="0"/>
        <v>8</v>
      </c>
    </row>
    <row r="6" spans="2:66" ht="286.5" customHeight="1" x14ac:dyDescent="0.3">
      <c r="B6" s="69" t="s">
        <v>79</v>
      </c>
      <c r="C6" s="14" t="s">
        <v>80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42"/>
      <c r="AO6" s="42"/>
      <c r="AP6" s="42"/>
      <c r="AQ6" s="42" t="s">
        <v>77</v>
      </c>
      <c r="AR6" s="42" t="s">
        <v>77</v>
      </c>
      <c r="AS6" s="42"/>
      <c r="AT6" s="42" t="s">
        <v>77</v>
      </c>
      <c r="AU6" s="42"/>
      <c r="AV6" s="42" t="s">
        <v>77</v>
      </c>
      <c r="AW6" s="42"/>
      <c r="AX6" s="42"/>
      <c r="AY6" s="42"/>
      <c r="AZ6" s="49"/>
      <c r="BA6" s="49"/>
      <c r="BB6" s="49" t="s">
        <v>77</v>
      </c>
      <c r="BC6" s="49" t="s">
        <v>77</v>
      </c>
      <c r="BD6" s="49"/>
      <c r="BE6" s="49" t="s">
        <v>77</v>
      </c>
      <c r="BF6" s="49"/>
      <c r="BG6" s="49"/>
      <c r="BH6" s="49"/>
      <c r="BI6" s="49"/>
      <c r="BJ6" s="36"/>
      <c r="BK6" s="36"/>
      <c r="BL6" s="36"/>
      <c r="BM6" s="42"/>
      <c r="BN6" s="16">
        <f t="shared" si="0"/>
        <v>7</v>
      </c>
    </row>
    <row r="7" spans="2:66" ht="270.75" customHeight="1" x14ac:dyDescent="0.3">
      <c r="B7" s="69"/>
      <c r="C7" s="14" t="s">
        <v>81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42"/>
      <c r="AO7" s="42"/>
      <c r="AP7" s="42"/>
      <c r="AQ7" s="42" t="s">
        <v>77</v>
      </c>
      <c r="AR7" s="42" t="s">
        <v>77</v>
      </c>
      <c r="AS7" s="42"/>
      <c r="AT7" s="42" t="s">
        <v>77</v>
      </c>
      <c r="AU7" s="42"/>
      <c r="AV7" s="42" t="s">
        <v>77</v>
      </c>
      <c r="AW7" s="42"/>
      <c r="AX7" s="42"/>
      <c r="AY7" s="42"/>
      <c r="AZ7" s="49"/>
      <c r="BA7" s="49"/>
      <c r="BB7" s="49" t="s">
        <v>77</v>
      </c>
      <c r="BC7" s="49" t="s">
        <v>77</v>
      </c>
      <c r="BD7" s="49"/>
      <c r="BE7" s="49" t="s">
        <v>77</v>
      </c>
      <c r="BF7" s="49"/>
      <c r="BG7" s="49"/>
      <c r="BH7" s="49"/>
      <c r="BI7" s="49"/>
      <c r="BJ7" s="36"/>
      <c r="BK7" s="36"/>
      <c r="BL7" s="36"/>
      <c r="BM7" s="42"/>
      <c r="BN7" s="16">
        <f t="shared" si="0"/>
        <v>7</v>
      </c>
    </row>
    <row r="8" spans="2:66" ht="409.5" customHeight="1" x14ac:dyDescent="0.3">
      <c r="B8" s="66" t="s">
        <v>82</v>
      </c>
      <c r="C8" s="14" t="s">
        <v>83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42"/>
      <c r="AO8" s="42" t="s">
        <v>77</v>
      </c>
      <c r="AP8" s="42" t="s">
        <v>77</v>
      </c>
      <c r="AQ8" s="42" t="s">
        <v>77</v>
      </c>
      <c r="AR8" s="42"/>
      <c r="AS8" s="42"/>
      <c r="AT8" s="42"/>
      <c r="AU8" s="42"/>
      <c r="AV8" s="42"/>
      <c r="AW8" s="42" t="s">
        <v>77</v>
      </c>
      <c r="AX8" s="42" t="s">
        <v>77</v>
      </c>
      <c r="AY8" s="42"/>
      <c r="AZ8" s="49"/>
      <c r="BA8" s="49"/>
      <c r="BB8" s="49"/>
      <c r="BC8" s="49"/>
      <c r="BD8" s="49"/>
      <c r="BE8" s="49"/>
      <c r="BF8" s="49" t="s">
        <v>77</v>
      </c>
      <c r="BG8" s="49" t="s">
        <v>77</v>
      </c>
      <c r="BH8" s="49"/>
      <c r="BI8" s="49"/>
      <c r="BJ8" s="36"/>
      <c r="BK8" s="36"/>
      <c r="BL8" s="36"/>
      <c r="BM8" s="42"/>
      <c r="BN8" s="16">
        <f t="shared" si="0"/>
        <v>7</v>
      </c>
    </row>
    <row r="9" spans="2:66" ht="409.5" customHeight="1" x14ac:dyDescent="0.3">
      <c r="B9" s="70"/>
      <c r="C9" s="14" t="s">
        <v>84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42"/>
      <c r="AO9" s="42" t="s">
        <v>77</v>
      </c>
      <c r="AP9" s="42" t="s">
        <v>77</v>
      </c>
      <c r="AQ9" s="42" t="s">
        <v>77</v>
      </c>
      <c r="AR9" s="42"/>
      <c r="AS9" s="42"/>
      <c r="AT9" s="42"/>
      <c r="AU9" s="42"/>
      <c r="AV9" s="42"/>
      <c r="AW9" s="42" t="s">
        <v>77</v>
      </c>
      <c r="AX9" s="42" t="s">
        <v>77</v>
      </c>
      <c r="AY9" s="42"/>
      <c r="AZ9" s="49"/>
      <c r="BA9" s="49"/>
      <c r="BB9" s="49"/>
      <c r="BC9" s="49"/>
      <c r="BD9" s="49"/>
      <c r="BE9" s="49"/>
      <c r="BF9" s="49" t="s">
        <v>77</v>
      </c>
      <c r="BG9" s="49" t="s">
        <v>77</v>
      </c>
      <c r="BH9" s="49"/>
      <c r="BI9" s="49"/>
      <c r="BJ9" s="36"/>
      <c r="BK9" s="36"/>
      <c r="BL9" s="36"/>
      <c r="BM9" s="42"/>
      <c r="BN9" s="16">
        <f t="shared" si="0"/>
        <v>7</v>
      </c>
    </row>
    <row r="10" spans="2:66" ht="103.5" customHeight="1" x14ac:dyDescent="0.3">
      <c r="B10" s="69" t="s">
        <v>121</v>
      </c>
      <c r="C10" s="12" t="s">
        <v>85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9"/>
      <c r="AB10" s="39"/>
      <c r="AC10" s="37"/>
      <c r="AD10" s="37"/>
      <c r="AE10" s="39"/>
      <c r="AF10" s="37"/>
      <c r="AG10" s="37"/>
      <c r="AH10" s="37"/>
      <c r="AI10" s="38"/>
      <c r="AJ10" s="38"/>
      <c r="AK10" s="39"/>
      <c r="AL10" s="39"/>
      <c r="AM10" s="38"/>
      <c r="AN10" s="43"/>
      <c r="AO10" s="44" t="s">
        <v>77</v>
      </c>
      <c r="AP10" s="44" t="s">
        <v>77</v>
      </c>
      <c r="AQ10" s="45"/>
      <c r="AR10" s="43"/>
      <c r="AS10" s="43"/>
      <c r="AT10" s="43"/>
      <c r="AU10" s="43"/>
      <c r="AV10" s="43"/>
      <c r="AW10" s="44" t="s">
        <v>77</v>
      </c>
      <c r="AX10" s="44" t="s">
        <v>77</v>
      </c>
      <c r="AY10" s="44" t="s">
        <v>77</v>
      </c>
      <c r="AZ10" s="50"/>
      <c r="BA10" s="50"/>
      <c r="BB10" s="50"/>
      <c r="BC10" s="50"/>
      <c r="BD10" s="51" t="s">
        <v>77</v>
      </c>
      <c r="BE10" s="50"/>
      <c r="BF10" s="51" t="s">
        <v>77</v>
      </c>
      <c r="BG10" s="51" t="s">
        <v>77</v>
      </c>
      <c r="BH10" s="50"/>
      <c r="BI10" s="50"/>
      <c r="BJ10" s="38"/>
      <c r="BK10" s="38"/>
      <c r="BL10" s="38"/>
      <c r="BM10" s="43"/>
      <c r="BN10" s="16">
        <f t="shared" si="0"/>
        <v>8</v>
      </c>
    </row>
    <row r="11" spans="2:66" ht="72.75" customHeight="1" x14ac:dyDescent="0.3">
      <c r="B11" s="69"/>
      <c r="C11" s="12" t="s">
        <v>86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9"/>
      <c r="AB11" s="39"/>
      <c r="AC11" s="37"/>
      <c r="AD11" s="37"/>
      <c r="AE11" s="39"/>
      <c r="AF11" s="37"/>
      <c r="AG11" s="37"/>
      <c r="AH11" s="37"/>
      <c r="AI11" s="38"/>
      <c r="AJ11" s="38"/>
      <c r="AK11" s="39"/>
      <c r="AL11" s="39"/>
      <c r="AM11" s="38"/>
      <c r="AN11" s="43"/>
      <c r="AO11" s="44" t="s">
        <v>77</v>
      </c>
      <c r="AP11" s="44" t="s">
        <v>77</v>
      </c>
      <c r="AQ11" s="45"/>
      <c r="AR11" s="43"/>
      <c r="AS11" s="43"/>
      <c r="AT11" s="43"/>
      <c r="AU11" s="43"/>
      <c r="AV11" s="43"/>
      <c r="AW11" s="44" t="s">
        <v>77</v>
      </c>
      <c r="AX11" s="44" t="s">
        <v>77</v>
      </c>
      <c r="AY11" s="44" t="s">
        <v>77</v>
      </c>
      <c r="AZ11" s="50"/>
      <c r="BA11" s="50"/>
      <c r="BB11" s="50"/>
      <c r="BC11" s="50"/>
      <c r="BD11" s="51" t="s">
        <v>77</v>
      </c>
      <c r="BE11" s="50"/>
      <c r="BF11" s="51" t="s">
        <v>77</v>
      </c>
      <c r="BG11" s="51" t="s">
        <v>77</v>
      </c>
      <c r="BH11" s="50"/>
      <c r="BI11" s="50"/>
      <c r="BJ11" s="38"/>
      <c r="BK11" s="38"/>
      <c r="BL11" s="38"/>
      <c r="BM11" s="43"/>
      <c r="BN11" s="16">
        <f t="shared" si="0"/>
        <v>8</v>
      </c>
    </row>
    <row r="12" spans="2:66" ht="49.5" customHeight="1" x14ac:dyDescent="0.3">
      <c r="B12" s="69"/>
      <c r="C12" s="12" t="s">
        <v>87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9"/>
      <c r="AB12" s="39"/>
      <c r="AC12" s="37"/>
      <c r="AD12" s="37"/>
      <c r="AE12" s="39"/>
      <c r="AF12" s="37"/>
      <c r="AG12" s="37"/>
      <c r="AH12" s="37"/>
      <c r="AI12" s="38"/>
      <c r="AJ12" s="38"/>
      <c r="AK12" s="39"/>
      <c r="AL12" s="39"/>
      <c r="AM12" s="38"/>
      <c r="AN12" s="43"/>
      <c r="AO12" s="45"/>
      <c r="AP12" s="45"/>
      <c r="AQ12" s="45"/>
      <c r="AR12" s="43"/>
      <c r="AS12" s="43"/>
      <c r="AT12" s="43"/>
      <c r="AU12" s="43"/>
      <c r="AV12" s="43"/>
      <c r="AW12" s="44" t="s">
        <v>77</v>
      </c>
      <c r="AX12" s="44" t="s">
        <v>77</v>
      </c>
      <c r="AY12" s="45"/>
      <c r="AZ12" s="50"/>
      <c r="BA12" s="50"/>
      <c r="BB12" s="50"/>
      <c r="BC12" s="50"/>
      <c r="BD12" s="52"/>
      <c r="BE12" s="50"/>
      <c r="BF12" s="52"/>
      <c r="BG12" s="52"/>
      <c r="BH12" s="50"/>
      <c r="BI12" s="50"/>
      <c r="BJ12" s="38"/>
      <c r="BK12" s="38"/>
      <c r="BL12" s="38"/>
      <c r="BM12" s="43"/>
      <c r="BN12" s="16">
        <f t="shared" si="0"/>
        <v>2</v>
      </c>
    </row>
    <row r="13" spans="2:66" ht="52.5" customHeight="1" x14ac:dyDescent="0.3">
      <c r="B13" s="69"/>
      <c r="C13" s="12" t="s">
        <v>88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9"/>
      <c r="AB13" s="39"/>
      <c r="AC13" s="37"/>
      <c r="AD13" s="37"/>
      <c r="AE13" s="39"/>
      <c r="AF13" s="37"/>
      <c r="AG13" s="37"/>
      <c r="AH13" s="37"/>
      <c r="AI13" s="38"/>
      <c r="AJ13" s="38"/>
      <c r="AK13" s="39"/>
      <c r="AL13" s="39"/>
      <c r="AM13" s="38"/>
      <c r="AN13" s="43"/>
      <c r="AO13" s="44" t="s">
        <v>77</v>
      </c>
      <c r="AP13" s="45"/>
      <c r="AQ13" s="45"/>
      <c r="AR13" s="43"/>
      <c r="AS13" s="43"/>
      <c r="AT13" s="43"/>
      <c r="AU13" s="43"/>
      <c r="AV13" s="43"/>
      <c r="AW13" s="45"/>
      <c r="AX13" s="45"/>
      <c r="AY13" s="45"/>
      <c r="AZ13" s="50"/>
      <c r="BA13" s="50"/>
      <c r="BB13" s="50"/>
      <c r="BC13" s="50"/>
      <c r="BD13" s="52"/>
      <c r="BE13" s="50"/>
      <c r="BF13" s="52"/>
      <c r="BG13" s="52"/>
      <c r="BH13" s="50"/>
      <c r="BI13" s="50"/>
      <c r="BJ13" s="38"/>
      <c r="BK13" s="38"/>
      <c r="BL13" s="38"/>
      <c r="BM13" s="43"/>
      <c r="BN13" s="16">
        <f t="shared" si="0"/>
        <v>1</v>
      </c>
    </row>
    <row r="14" spans="2:66" ht="43.5" customHeight="1" x14ac:dyDescent="0.3">
      <c r="B14" s="69"/>
      <c r="C14" s="12" t="s">
        <v>89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9"/>
      <c r="AB14" s="39"/>
      <c r="AC14" s="37"/>
      <c r="AD14" s="37"/>
      <c r="AE14" s="39"/>
      <c r="AF14" s="37"/>
      <c r="AG14" s="37"/>
      <c r="AH14" s="37"/>
      <c r="AI14" s="38"/>
      <c r="AJ14" s="38"/>
      <c r="AK14" s="39"/>
      <c r="AL14" s="39"/>
      <c r="AM14" s="38"/>
      <c r="AN14" s="43"/>
      <c r="AO14" s="45"/>
      <c r="AP14" s="44" t="s">
        <v>77</v>
      </c>
      <c r="AQ14" s="45"/>
      <c r="AR14" s="43"/>
      <c r="AS14" s="43"/>
      <c r="AT14" s="43"/>
      <c r="AU14" s="43"/>
      <c r="AV14" s="43"/>
      <c r="AW14" s="45"/>
      <c r="AX14" s="45"/>
      <c r="AY14" s="45"/>
      <c r="AZ14" s="50"/>
      <c r="BA14" s="50"/>
      <c r="BB14" s="50"/>
      <c r="BC14" s="50"/>
      <c r="BD14" s="52"/>
      <c r="BE14" s="50"/>
      <c r="BF14" s="52"/>
      <c r="BG14" s="52"/>
      <c r="BH14" s="50"/>
      <c r="BI14" s="50"/>
      <c r="BJ14" s="38"/>
      <c r="BK14" s="38"/>
      <c r="BL14" s="38"/>
      <c r="BM14" s="43"/>
      <c r="BN14" s="16">
        <f t="shared" si="0"/>
        <v>1</v>
      </c>
    </row>
    <row r="15" spans="2:66" ht="82.5" customHeight="1" x14ac:dyDescent="0.3">
      <c r="B15" s="69"/>
      <c r="C15" s="12" t="s">
        <v>90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8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9"/>
      <c r="AB15" s="39"/>
      <c r="AC15" s="37"/>
      <c r="AD15" s="37"/>
      <c r="AE15" s="39"/>
      <c r="AF15" s="37"/>
      <c r="AG15" s="37"/>
      <c r="AH15" s="37"/>
      <c r="AI15" s="38"/>
      <c r="AJ15" s="38"/>
      <c r="AK15" s="39"/>
      <c r="AL15" s="39"/>
      <c r="AM15" s="38"/>
      <c r="AN15" s="43"/>
      <c r="AO15" s="45"/>
      <c r="AP15" s="45"/>
      <c r="AQ15" s="45"/>
      <c r="AR15" s="43"/>
      <c r="AS15" s="43"/>
      <c r="AT15" s="43"/>
      <c r="AU15" s="43"/>
      <c r="AV15" s="43" t="s">
        <v>77</v>
      </c>
      <c r="AW15" s="45"/>
      <c r="AX15" s="45"/>
      <c r="AY15" s="45"/>
      <c r="AZ15" s="50"/>
      <c r="BA15" s="50"/>
      <c r="BB15" s="50"/>
      <c r="BC15" s="50"/>
      <c r="BD15" s="52"/>
      <c r="BE15" s="50"/>
      <c r="BF15" s="52"/>
      <c r="BG15" s="51"/>
      <c r="BH15" s="50"/>
      <c r="BI15" s="50"/>
      <c r="BJ15" s="38"/>
      <c r="BK15" s="38"/>
      <c r="BL15" s="38"/>
      <c r="BM15" s="43"/>
      <c r="BN15" s="16">
        <f t="shared" si="0"/>
        <v>1</v>
      </c>
    </row>
    <row r="16" spans="2:66" ht="63.75" customHeight="1" x14ac:dyDescent="0.3">
      <c r="B16" s="69"/>
      <c r="C16" s="12" t="s">
        <v>91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9"/>
      <c r="AB16" s="39"/>
      <c r="AC16" s="37"/>
      <c r="AD16" s="37"/>
      <c r="AE16" s="39"/>
      <c r="AF16" s="37"/>
      <c r="AG16" s="37"/>
      <c r="AH16" s="37"/>
      <c r="AI16" s="38"/>
      <c r="AJ16" s="38"/>
      <c r="AK16" s="39"/>
      <c r="AL16" s="39"/>
      <c r="AM16" s="38"/>
      <c r="AN16" s="43"/>
      <c r="AO16" s="44" t="s">
        <v>77</v>
      </c>
      <c r="AP16" s="44" t="s">
        <v>77</v>
      </c>
      <c r="AQ16" s="45"/>
      <c r="AR16" s="43"/>
      <c r="AS16" s="43"/>
      <c r="AT16" s="43"/>
      <c r="AU16" s="43"/>
      <c r="AV16" s="43"/>
      <c r="AW16" s="44" t="s">
        <v>77</v>
      </c>
      <c r="AX16" s="44" t="s">
        <v>77</v>
      </c>
      <c r="AY16" s="45"/>
      <c r="AZ16" s="50"/>
      <c r="BA16" s="50"/>
      <c r="BB16" s="50"/>
      <c r="BC16" s="50"/>
      <c r="BD16" s="51"/>
      <c r="BE16" s="50"/>
      <c r="BF16" s="52"/>
      <c r="BG16" s="51" t="s">
        <v>77</v>
      </c>
      <c r="BH16" s="50"/>
      <c r="BI16" s="50"/>
      <c r="BJ16" s="38"/>
      <c r="BK16" s="38"/>
      <c r="BL16" s="38"/>
      <c r="BM16" s="43"/>
      <c r="BN16" s="16">
        <f t="shared" si="0"/>
        <v>5</v>
      </c>
    </row>
    <row r="17" spans="2:66" ht="40.5" customHeight="1" x14ac:dyDescent="0.3">
      <c r="B17" s="69" t="s">
        <v>122</v>
      </c>
      <c r="C17" s="15" t="s">
        <v>92</v>
      </c>
      <c r="D17" s="37"/>
      <c r="E17" s="37"/>
      <c r="F17" s="37"/>
      <c r="G17" s="37"/>
      <c r="H17" s="37"/>
      <c r="I17" s="37"/>
      <c r="J17" s="37"/>
      <c r="K17" s="37"/>
      <c r="L17" s="39"/>
      <c r="M17" s="37"/>
      <c r="N17" s="38"/>
      <c r="O17" s="37"/>
      <c r="P17" s="37"/>
      <c r="Q17" s="37"/>
      <c r="R17" s="37"/>
      <c r="S17" s="37"/>
      <c r="T17" s="37"/>
      <c r="U17" s="37"/>
      <c r="V17" s="39"/>
      <c r="W17" s="37"/>
      <c r="X17" s="37"/>
      <c r="Y17" s="39"/>
      <c r="Z17" s="37"/>
      <c r="AA17" s="37"/>
      <c r="AB17" s="37"/>
      <c r="AC17" s="39"/>
      <c r="AD17" s="37"/>
      <c r="AE17" s="37"/>
      <c r="AF17" s="37"/>
      <c r="AG17" s="37"/>
      <c r="AH17" s="37"/>
      <c r="AI17" s="38"/>
      <c r="AJ17" s="38"/>
      <c r="AK17" s="40"/>
      <c r="AL17" s="40"/>
      <c r="AM17" s="38"/>
      <c r="AN17" s="44" t="s">
        <v>77</v>
      </c>
      <c r="AO17" s="43"/>
      <c r="AP17" s="46"/>
      <c r="AQ17" s="44" t="s">
        <v>77</v>
      </c>
      <c r="AR17" s="44" t="s">
        <v>77</v>
      </c>
      <c r="AS17" s="44" t="s">
        <v>77</v>
      </c>
      <c r="AT17" s="44" t="s">
        <v>77</v>
      </c>
      <c r="AU17" s="43"/>
      <c r="AV17" s="44" t="s">
        <v>77</v>
      </c>
      <c r="AW17" s="43"/>
      <c r="AX17" s="43"/>
      <c r="AY17" s="43"/>
      <c r="AZ17" s="50"/>
      <c r="BA17" s="50"/>
      <c r="BB17" s="51" t="s">
        <v>77</v>
      </c>
      <c r="BC17" s="51" t="s">
        <v>77</v>
      </c>
      <c r="BD17" s="50"/>
      <c r="BE17" s="51" t="s">
        <v>77</v>
      </c>
      <c r="BF17" s="50"/>
      <c r="BG17" s="50"/>
      <c r="BH17" s="51" t="s">
        <v>77</v>
      </c>
      <c r="BI17" s="51" t="s">
        <v>77</v>
      </c>
      <c r="BJ17" s="53"/>
      <c r="BK17" s="53"/>
      <c r="BL17" s="53"/>
      <c r="BM17" s="48"/>
      <c r="BN17" s="16">
        <f t="shared" si="0"/>
        <v>11</v>
      </c>
    </row>
    <row r="18" spans="2:66" ht="72.75" customHeight="1" x14ac:dyDescent="0.3">
      <c r="B18" s="69"/>
      <c r="C18" s="15" t="s">
        <v>93</v>
      </c>
      <c r="D18" s="37"/>
      <c r="E18" s="37"/>
      <c r="F18" s="37"/>
      <c r="G18" s="37"/>
      <c r="H18" s="37"/>
      <c r="I18" s="37"/>
      <c r="J18" s="37"/>
      <c r="K18" s="37"/>
      <c r="L18" s="39"/>
      <c r="M18" s="37"/>
      <c r="N18" s="38"/>
      <c r="O18" s="37"/>
      <c r="P18" s="37"/>
      <c r="Q18" s="37"/>
      <c r="R18" s="37"/>
      <c r="S18" s="37"/>
      <c r="T18" s="37"/>
      <c r="U18" s="37"/>
      <c r="V18" s="39"/>
      <c r="W18" s="37"/>
      <c r="X18" s="37"/>
      <c r="Y18" s="39"/>
      <c r="Z18" s="37"/>
      <c r="AA18" s="37"/>
      <c r="AB18" s="37"/>
      <c r="AC18" s="39"/>
      <c r="AD18" s="37"/>
      <c r="AE18" s="37"/>
      <c r="AF18" s="37"/>
      <c r="AG18" s="37"/>
      <c r="AH18" s="37"/>
      <c r="AI18" s="38"/>
      <c r="AJ18" s="38"/>
      <c r="AK18" s="40"/>
      <c r="AL18" s="40"/>
      <c r="AM18" s="38"/>
      <c r="AN18" s="45"/>
      <c r="AO18" s="43"/>
      <c r="AP18" s="47"/>
      <c r="AQ18" s="44" t="s">
        <v>77</v>
      </c>
      <c r="AR18" s="45"/>
      <c r="AS18" s="45"/>
      <c r="AT18" s="44" t="s">
        <v>77</v>
      </c>
      <c r="AU18" s="43"/>
      <c r="AV18" s="44" t="s">
        <v>77</v>
      </c>
      <c r="AW18" s="43"/>
      <c r="AX18" s="43"/>
      <c r="AY18" s="43"/>
      <c r="AZ18" s="50"/>
      <c r="BA18" s="50"/>
      <c r="BB18" s="51" t="s">
        <v>77</v>
      </c>
      <c r="BC18" s="51" t="s">
        <v>77</v>
      </c>
      <c r="BD18" s="50"/>
      <c r="BE18" s="51" t="s">
        <v>77</v>
      </c>
      <c r="BF18" s="50"/>
      <c r="BG18" s="50"/>
      <c r="BH18" s="51" t="s">
        <v>77</v>
      </c>
      <c r="BI18" s="51" t="s">
        <v>77</v>
      </c>
      <c r="BJ18" s="38"/>
      <c r="BK18" s="38"/>
      <c r="BL18" s="38"/>
      <c r="BM18" s="45"/>
      <c r="BN18" s="16">
        <f t="shared" si="0"/>
        <v>8</v>
      </c>
    </row>
    <row r="19" spans="2:66" ht="68.25" customHeight="1" x14ac:dyDescent="0.3">
      <c r="B19" s="69"/>
      <c r="C19" s="15" t="s">
        <v>94</v>
      </c>
      <c r="D19" s="37"/>
      <c r="E19" s="37"/>
      <c r="F19" s="37"/>
      <c r="G19" s="37"/>
      <c r="H19" s="37"/>
      <c r="I19" s="37"/>
      <c r="J19" s="37"/>
      <c r="K19" s="37"/>
      <c r="L19" s="39"/>
      <c r="M19" s="37"/>
      <c r="N19" s="38"/>
      <c r="O19" s="37"/>
      <c r="P19" s="37"/>
      <c r="Q19" s="37"/>
      <c r="R19" s="37"/>
      <c r="S19" s="37"/>
      <c r="T19" s="37"/>
      <c r="U19" s="37"/>
      <c r="V19" s="39"/>
      <c r="W19" s="37"/>
      <c r="X19" s="37"/>
      <c r="Y19" s="39"/>
      <c r="Z19" s="37"/>
      <c r="AA19" s="37"/>
      <c r="AB19" s="37"/>
      <c r="AC19" s="39"/>
      <c r="AD19" s="37"/>
      <c r="AE19" s="37"/>
      <c r="AF19" s="37"/>
      <c r="AG19" s="37"/>
      <c r="AH19" s="37"/>
      <c r="AI19" s="38"/>
      <c r="AJ19" s="38"/>
      <c r="AK19" s="40"/>
      <c r="AL19" s="40"/>
      <c r="AM19" s="38"/>
      <c r="AN19" s="45"/>
      <c r="AO19" s="43"/>
      <c r="AP19" s="47"/>
      <c r="AQ19" s="44" t="s">
        <v>77</v>
      </c>
      <c r="AR19" s="44" t="s">
        <v>77</v>
      </c>
      <c r="AS19" s="44" t="s">
        <v>77</v>
      </c>
      <c r="AT19" s="45"/>
      <c r="AU19" s="43"/>
      <c r="AV19" s="45"/>
      <c r="AW19" s="43"/>
      <c r="AX19" s="43"/>
      <c r="AY19" s="43"/>
      <c r="AZ19" s="50"/>
      <c r="BA19" s="50"/>
      <c r="BB19" s="52"/>
      <c r="BC19" s="52"/>
      <c r="BD19" s="50"/>
      <c r="BE19" s="52"/>
      <c r="BF19" s="50"/>
      <c r="BG19" s="50"/>
      <c r="BH19" s="52"/>
      <c r="BI19" s="52"/>
      <c r="BJ19" s="38"/>
      <c r="BK19" s="38"/>
      <c r="BL19" s="38"/>
      <c r="BM19" s="45"/>
      <c r="BN19" s="16">
        <f t="shared" si="0"/>
        <v>3</v>
      </c>
    </row>
    <row r="20" spans="2:66" ht="72.75" customHeight="1" x14ac:dyDescent="0.3">
      <c r="B20" s="69"/>
      <c r="C20" s="15" t="s">
        <v>95</v>
      </c>
      <c r="D20" s="37"/>
      <c r="E20" s="37"/>
      <c r="F20" s="37"/>
      <c r="G20" s="37"/>
      <c r="H20" s="37"/>
      <c r="I20" s="37"/>
      <c r="J20" s="37"/>
      <c r="K20" s="37"/>
      <c r="L20" s="39"/>
      <c r="M20" s="37"/>
      <c r="N20" s="38"/>
      <c r="O20" s="37"/>
      <c r="P20" s="37"/>
      <c r="Q20" s="37"/>
      <c r="R20" s="37"/>
      <c r="S20" s="37"/>
      <c r="T20" s="37"/>
      <c r="U20" s="37"/>
      <c r="V20" s="39"/>
      <c r="W20" s="37"/>
      <c r="X20" s="37"/>
      <c r="Y20" s="39"/>
      <c r="Z20" s="37"/>
      <c r="AA20" s="37"/>
      <c r="AB20" s="37"/>
      <c r="AC20" s="39"/>
      <c r="AD20" s="37"/>
      <c r="AE20" s="37"/>
      <c r="AF20" s="37"/>
      <c r="AG20" s="37"/>
      <c r="AH20" s="37"/>
      <c r="AI20" s="38"/>
      <c r="AJ20" s="38"/>
      <c r="AK20" s="40"/>
      <c r="AL20" s="40"/>
      <c r="AM20" s="38"/>
      <c r="AN20" s="45"/>
      <c r="AO20" s="43"/>
      <c r="AP20" s="47"/>
      <c r="AQ20" s="44" t="s">
        <v>77</v>
      </c>
      <c r="AR20" s="45"/>
      <c r="AS20" s="45"/>
      <c r="AT20" s="45"/>
      <c r="AU20" s="43"/>
      <c r="AV20" s="45"/>
      <c r="AW20" s="43"/>
      <c r="AX20" s="43"/>
      <c r="AY20" s="43"/>
      <c r="AZ20" s="50"/>
      <c r="BA20" s="50"/>
      <c r="BB20" s="52"/>
      <c r="BC20" s="52"/>
      <c r="BD20" s="50"/>
      <c r="BE20" s="52"/>
      <c r="BF20" s="50"/>
      <c r="BG20" s="50"/>
      <c r="BH20" s="52"/>
      <c r="BI20" s="52"/>
      <c r="BJ20" s="38"/>
      <c r="BK20" s="38"/>
      <c r="BL20" s="38"/>
      <c r="BM20" s="45"/>
      <c r="BN20" s="16">
        <f t="shared" si="0"/>
        <v>1</v>
      </c>
    </row>
    <row r="21" spans="2:66" ht="72.75" customHeight="1" x14ac:dyDescent="0.3">
      <c r="B21" s="69"/>
      <c r="C21" s="15" t="s">
        <v>96</v>
      </c>
      <c r="D21" s="37"/>
      <c r="E21" s="37"/>
      <c r="F21" s="37"/>
      <c r="G21" s="37"/>
      <c r="H21" s="37"/>
      <c r="I21" s="37"/>
      <c r="J21" s="37"/>
      <c r="K21" s="37"/>
      <c r="L21" s="39"/>
      <c r="M21" s="37"/>
      <c r="N21" s="38"/>
      <c r="O21" s="37"/>
      <c r="P21" s="37"/>
      <c r="Q21" s="37"/>
      <c r="R21" s="37"/>
      <c r="S21" s="37"/>
      <c r="T21" s="37"/>
      <c r="U21" s="37"/>
      <c r="V21" s="39"/>
      <c r="W21" s="37"/>
      <c r="X21" s="37"/>
      <c r="Y21" s="39"/>
      <c r="Z21" s="37"/>
      <c r="AA21" s="37"/>
      <c r="AB21" s="37"/>
      <c r="AC21" s="39"/>
      <c r="AD21" s="37"/>
      <c r="AE21" s="37"/>
      <c r="AF21" s="37"/>
      <c r="AG21" s="37"/>
      <c r="AH21" s="37"/>
      <c r="AI21" s="38"/>
      <c r="AJ21" s="38"/>
      <c r="AK21" s="40"/>
      <c r="AL21" s="40"/>
      <c r="AM21" s="38"/>
      <c r="AN21" s="44" t="s">
        <v>77</v>
      </c>
      <c r="AO21" s="43"/>
      <c r="AP21" s="47"/>
      <c r="AQ21" s="44" t="s">
        <v>77</v>
      </c>
      <c r="AR21" s="45"/>
      <c r="AS21" s="45"/>
      <c r="AT21" s="45"/>
      <c r="AU21" s="43"/>
      <c r="AV21" s="44" t="s">
        <v>77</v>
      </c>
      <c r="AW21" s="43"/>
      <c r="AX21" s="43"/>
      <c r="AY21" s="43"/>
      <c r="AZ21" s="50"/>
      <c r="BA21" s="50"/>
      <c r="BB21" s="52"/>
      <c r="BC21" s="52"/>
      <c r="BD21" s="50"/>
      <c r="BE21" s="52"/>
      <c r="BF21" s="50"/>
      <c r="BG21" s="50"/>
      <c r="BH21" s="52"/>
      <c r="BI21" s="52"/>
      <c r="BJ21" s="38"/>
      <c r="BK21" s="38"/>
      <c r="BL21" s="38"/>
      <c r="BM21" s="45"/>
      <c r="BN21" s="16">
        <f t="shared" si="0"/>
        <v>3</v>
      </c>
    </row>
    <row r="22" spans="2:66" ht="49.5" customHeight="1" x14ac:dyDescent="0.3">
      <c r="B22" s="69"/>
      <c r="C22" s="15" t="s">
        <v>97</v>
      </c>
      <c r="D22" s="37"/>
      <c r="E22" s="37"/>
      <c r="F22" s="37"/>
      <c r="G22" s="37"/>
      <c r="H22" s="37"/>
      <c r="I22" s="37"/>
      <c r="J22" s="37"/>
      <c r="K22" s="37"/>
      <c r="L22" s="39"/>
      <c r="M22" s="37"/>
      <c r="N22" s="38"/>
      <c r="O22" s="37"/>
      <c r="P22" s="37"/>
      <c r="Q22" s="37"/>
      <c r="R22" s="37"/>
      <c r="S22" s="37"/>
      <c r="T22" s="37"/>
      <c r="U22" s="37"/>
      <c r="V22" s="39"/>
      <c r="W22" s="37"/>
      <c r="X22" s="37"/>
      <c r="Y22" s="39"/>
      <c r="Z22" s="37"/>
      <c r="AA22" s="37"/>
      <c r="AB22" s="37"/>
      <c r="AC22" s="39"/>
      <c r="AD22" s="37"/>
      <c r="AE22" s="37"/>
      <c r="AF22" s="37"/>
      <c r="AG22" s="37"/>
      <c r="AH22" s="37"/>
      <c r="AI22" s="38"/>
      <c r="AJ22" s="38"/>
      <c r="AK22" s="40"/>
      <c r="AL22" s="40"/>
      <c r="AM22" s="38"/>
      <c r="AN22" s="44" t="s">
        <v>77</v>
      </c>
      <c r="AO22" s="43"/>
      <c r="AP22" s="47"/>
      <c r="AQ22" s="44" t="s">
        <v>77</v>
      </c>
      <c r="AR22" s="44" t="s">
        <v>77</v>
      </c>
      <c r="AS22" s="44" t="s">
        <v>77</v>
      </c>
      <c r="AT22" s="44" t="s">
        <v>77</v>
      </c>
      <c r="AU22" s="43"/>
      <c r="AV22" s="44" t="s">
        <v>77</v>
      </c>
      <c r="AW22" s="43"/>
      <c r="AX22" s="43"/>
      <c r="AY22" s="43"/>
      <c r="AZ22" s="50"/>
      <c r="BA22" s="50"/>
      <c r="BB22" s="51" t="s">
        <v>77</v>
      </c>
      <c r="BC22" s="51" t="s">
        <v>77</v>
      </c>
      <c r="BD22" s="50"/>
      <c r="BE22" s="51" t="s">
        <v>77</v>
      </c>
      <c r="BF22" s="50"/>
      <c r="BG22" s="50"/>
      <c r="BH22" s="51" t="s">
        <v>77</v>
      </c>
      <c r="BI22" s="51" t="s">
        <v>77</v>
      </c>
      <c r="BJ22" s="38"/>
      <c r="BK22" s="38"/>
      <c r="BL22" s="38"/>
      <c r="BM22" s="45"/>
      <c r="BN22" s="16">
        <f t="shared" si="0"/>
        <v>11</v>
      </c>
    </row>
    <row r="23" spans="2:66" ht="51" customHeight="1" x14ac:dyDescent="0.3">
      <c r="B23" s="69"/>
      <c r="C23" s="15" t="s">
        <v>98</v>
      </c>
      <c r="D23" s="37"/>
      <c r="E23" s="37"/>
      <c r="F23" s="37"/>
      <c r="G23" s="37"/>
      <c r="H23" s="37"/>
      <c r="I23" s="37"/>
      <c r="J23" s="37"/>
      <c r="K23" s="37"/>
      <c r="L23" s="39"/>
      <c r="M23" s="37"/>
      <c r="N23" s="38"/>
      <c r="O23" s="37"/>
      <c r="P23" s="37"/>
      <c r="Q23" s="37"/>
      <c r="R23" s="37"/>
      <c r="S23" s="37"/>
      <c r="T23" s="37"/>
      <c r="U23" s="37"/>
      <c r="V23" s="39"/>
      <c r="W23" s="37"/>
      <c r="X23" s="37"/>
      <c r="Y23" s="39"/>
      <c r="Z23" s="37"/>
      <c r="AA23" s="37"/>
      <c r="AB23" s="37"/>
      <c r="AC23" s="39"/>
      <c r="AD23" s="37"/>
      <c r="AE23" s="37"/>
      <c r="AF23" s="37"/>
      <c r="AG23" s="37"/>
      <c r="AH23" s="37"/>
      <c r="AI23" s="38"/>
      <c r="AJ23" s="38"/>
      <c r="AK23" s="40"/>
      <c r="AL23" s="40"/>
      <c r="AM23" s="38"/>
      <c r="AN23" s="44" t="s">
        <v>77</v>
      </c>
      <c r="AO23" s="43"/>
      <c r="AP23" s="47"/>
      <c r="AQ23" s="44" t="s">
        <v>77</v>
      </c>
      <c r="AR23" s="44" t="s">
        <v>77</v>
      </c>
      <c r="AS23" s="44" t="s">
        <v>77</v>
      </c>
      <c r="AT23" s="44" t="s">
        <v>77</v>
      </c>
      <c r="AU23" s="43"/>
      <c r="AV23" s="44" t="s">
        <v>77</v>
      </c>
      <c r="AW23" s="43"/>
      <c r="AX23" s="43"/>
      <c r="AY23" s="43"/>
      <c r="AZ23" s="50"/>
      <c r="BA23" s="50"/>
      <c r="BB23" s="51" t="s">
        <v>77</v>
      </c>
      <c r="BC23" s="51" t="s">
        <v>77</v>
      </c>
      <c r="BD23" s="50"/>
      <c r="BE23" s="51" t="s">
        <v>77</v>
      </c>
      <c r="BF23" s="50"/>
      <c r="BG23" s="50"/>
      <c r="BH23" s="51" t="s">
        <v>77</v>
      </c>
      <c r="BI23" s="51" t="s">
        <v>77</v>
      </c>
      <c r="BJ23" s="38"/>
      <c r="BK23" s="38"/>
      <c r="BL23" s="38"/>
      <c r="BM23" s="44"/>
      <c r="BN23" s="16">
        <f t="shared" si="0"/>
        <v>11</v>
      </c>
    </row>
    <row r="24" spans="2:66" ht="15.75" x14ac:dyDescent="0.25">
      <c r="B24" s="8"/>
      <c r="C24" s="8"/>
      <c r="D24" s="9">
        <f>COUNTIF(D4:D23,"+")</f>
        <v>0</v>
      </c>
      <c r="E24" s="9">
        <f t="shared" ref="E24:BM24" si="1">COUNTIF(E4:E23,"+")</f>
        <v>0</v>
      </c>
      <c r="F24" s="9">
        <f t="shared" si="1"/>
        <v>0</v>
      </c>
      <c r="G24" s="9">
        <f t="shared" si="1"/>
        <v>0</v>
      </c>
      <c r="H24" s="9">
        <f t="shared" si="1"/>
        <v>0</v>
      </c>
      <c r="I24" s="9">
        <f t="shared" si="1"/>
        <v>0</v>
      </c>
      <c r="J24" s="9">
        <f t="shared" si="1"/>
        <v>0</v>
      </c>
      <c r="K24" s="9">
        <f t="shared" si="1"/>
        <v>0</v>
      </c>
      <c r="L24" s="9">
        <f t="shared" si="1"/>
        <v>0</v>
      </c>
      <c r="M24" s="9">
        <f t="shared" si="1"/>
        <v>0</v>
      </c>
      <c r="N24" s="9">
        <f t="shared" si="1"/>
        <v>0</v>
      </c>
      <c r="O24" s="9">
        <f t="shared" si="1"/>
        <v>0</v>
      </c>
      <c r="P24" s="9">
        <f t="shared" si="1"/>
        <v>0</v>
      </c>
      <c r="Q24" s="9">
        <f t="shared" si="1"/>
        <v>0</v>
      </c>
      <c r="R24" s="9">
        <f t="shared" si="1"/>
        <v>0</v>
      </c>
      <c r="S24" s="9">
        <f t="shared" si="1"/>
        <v>0</v>
      </c>
      <c r="T24" s="9">
        <f t="shared" si="1"/>
        <v>0</v>
      </c>
      <c r="U24" s="9">
        <f t="shared" si="1"/>
        <v>0</v>
      </c>
      <c r="V24" s="9">
        <f t="shared" si="1"/>
        <v>0</v>
      </c>
      <c r="W24" s="9">
        <f t="shared" si="1"/>
        <v>0</v>
      </c>
      <c r="X24" s="9">
        <f t="shared" si="1"/>
        <v>0</v>
      </c>
      <c r="Y24" s="9">
        <f t="shared" si="1"/>
        <v>0</v>
      </c>
      <c r="Z24" s="9">
        <f t="shared" si="1"/>
        <v>0</v>
      </c>
      <c r="AA24" s="9">
        <f t="shared" si="1"/>
        <v>0</v>
      </c>
      <c r="AB24" s="9">
        <f t="shared" si="1"/>
        <v>0</v>
      </c>
      <c r="AC24" s="9">
        <f t="shared" si="1"/>
        <v>0</v>
      </c>
      <c r="AD24" s="9">
        <f t="shared" si="1"/>
        <v>0</v>
      </c>
      <c r="AE24" s="9">
        <f t="shared" si="1"/>
        <v>0</v>
      </c>
      <c r="AF24" s="9">
        <f t="shared" si="1"/>
        <v>0</v>
      </c>
      <c r="AG24" s="9">
        <f t="shared" si="1"/>
        <v>0</v>
      </c>
      <c r="AH24" s="9">
        <f t="shared" si="1"/>
        <v>0</v>
      </c>
      <c r="AI24" s="9">
        <f t="shared" si="1"/>
        <v>0</v>
      </c>
      <c r="AJ24" s="9">
        <f t="shared" si="1"/>
        <v>0</v>
      </c>
      <c r="AK24" s="9">
        <f t="shared" si="1"/>
        <v>0</v>
      </c>
      <c r="AL24" s="9">
        <f t="shared" si="1"/>
        <v>0</v>
      </c>
      <c r="AM24" s="9">
        <f t="shared" si="1"/>
        <v>0</v>
      </c>
      <c r="AN24" s="9">
        <f t="shared" si="1"/>
        <v>6</v>
      </c>
      <c r="AO24" s="9">
        <f t="shared" si="1"/>
        <v>6</v>
      </c>
      <c r="AP24" s="9">
        <f t="shared" si="1"/>
        <v>6</v>
      </c>
      <c r="AQ24" s="9">
        <f t="shared" si="1"/>
        <v>11</v>
      </c>
      <c r="AR24" s="9">
        <f t="shared" si="1"/>
        <v>6</v>
      </c>
      <c r="AS24" s="9">
        <f t="shared" si="1"/>
        <v>4</v>
      </c>
      <c r="AT24" s="9">
        <f t="shared" si="1"/>
        <v>6</v>
      </c>
      <c r="AU24" s="9">
        <f t="shared" si="1"/>
        <v>2</v>
      </c>
      <c r="AV24" s="9">
        <f t="shared" si="1"/>
        <v>8</v>
      </c>
      <c r="AW24" s="9">
        <f t="shared" si="1"/>
        <v>6</v>
      </c>
      <c r="AX24" s="9">
        <f t="shared" si="1"/>
        <v>6</v>
      </c>
      <c r="AY24" s="9">
        <f t="shared" si="1"/>
        <v>4</v>
      </c>
      <c r="AZ24" s="9">
        <f t="shared" si="1"/>
        <v>2</v>
      </c>
      <c r="BA24" s="9">
        <f t="shared" si="1"/>
        <v>2</v>
      </c>
      <c r="BB24" s="9">
        <f t="shared" si="1"/>
        <v>6</v>
      </c>
      <c r="BC24" s="9">
        <f t="shared" si="1"/>
        <v>6</v>
      </c>
      <c r="BD24" s="9">
        <f t="shared" si="1"/>
        <v>4</v>
      </c>
      <c r="BE24" s="9">
        <f t="shared" si="1"/>
        <v>6</v>
      </c>
      <c r="BF24" s="9">
        <f t="shared" si="1"/>
        <v>4</v>
      </c>
      <c r="BG24" s="9">
        <f t="shared" si="1"/>
        <v>5</v>
      </c>
      <c r="BH24" s="9">
        <f t="shared" si="1"/>
        <v>6</v>
      </c>
      <c r="BI24" s="9">
        <f t="shared" si="1"/>
        <v>6</v>
      </c>
      <c r="BJ24" s="9">
        <f t="shared" si="1"/>
        <v>0</v>
      </c>
      <c r="BK24" s="9">
        <f t="shared" si="1"/>
        <v>0</v>
      </c>
      <c r="BL24" s="9">
        <f t="shared" si="1"/>
        <v>0</v>
      </c>
      <c r="BM24" s="9">
        <f t="shared" si="1"/>
        <v>0</v>
      </c>
      <c r="BN24" s="8"/>
    </row>
  </sheetData>
  <autoFilter ref="B3:BN24"/>
  <mergeCells count="10">
    <mergeCell ref="B17:B23"/>
    <mergeCell ref="D2:BM2"/>
    <mergeCell ref="B4:B5"/>
    <mergeCell ref="B6:B7"/>
    <mergeCell ref="B8:B9"/>
    <mergeCell ref="C1:BM1"/>
    <mergeCell ref="BN2:BN3"/>
    <mergeCell ref="B2:B3"/>
    <mergeCell ref="C2:C3"/>
    <mergeCell ref="B10:B16"/>
  </mergeCells>
  <pageMargins left="0.7" right="0.7" top="0.75" bottom="0.75" header="0.3" footer="0.3"/>
  <pageSetup paperSize="9" scale="1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УК</vt:lpstr>
      <vt:lpstr>ОПК</vt:lpstr>
      <vt:lpstr>ПК</vt:lpstr>
      <vt:lpstr>ПК!Область_печати</vt:lpstr>
      <vt:lpstr>УК!Область_печати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Саинов Михаил Петрович</cp:lastModifiedBy>
  <cp:lastPrinted>2019-01-15T14:19:40Z</cp:lastPrinted>
  <dcterms:created xsi:type="dcterms:W3CDTF">2018-12-17T08:44:58Z</dcterms:created>
  <dcterms:modified xsi:type="dcterms:W3CDTF">2019-10-30T11:55:25Z</dcterms:modified>
</cp:coreProperties>
</file>