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40" yWindow="135" windowWidth="20910" windowHeight="9750" tabRatio="918"/>
  </bookViews>
  <sheets>
    <sheet name="УК-01.04.03" sheetId="1" r:id="rId1"/>
    <sheet name="ОПК-01.04.03" sheetId="18" r:id="rId2"/>
    <sheet name="ПК-01.04.03" sheetId="6" r:id="rId3"/>
  </sheets>
  <definedNames>
    <definedName name="_xlnm._FilterDatabase" localSheetId="2" hidden="1">'ПК-01.04.03'!$A$3:$R$23</definedName>
    <definedName name="_xlnm._FilterDatabase" localSheetId="0" hidden="1">'УК-01.04.03'!$C$3:$V$47</definedName>
    <definedName name="_xlnm.Print_Area" localSheetId="2">'ПК-01.04.03'!$A$1:$AG$23</definedName>
    <definedName name="_xlnm.Print_Area" localSheetId="0">'УК-01.04.03'!$A$1:$AA$47</definedName>
  </definedNames>
  <calcPr calcId="145621" refMode="R1C1"/>
</workbook>
</file>

<file path=xl/calcChain.xml><?xml version="1.0" encoding="utf-8"?>
<calcChain xmlns="http://schemas.openxmlformats.org/spreadsheetml/2006/main">
  <c r="W11" i="1" l="1"/>
  <c r="W12" i="1"/>
  <c r="F23" i="6" l="1"/>
  <c r="N4" i="18" l="1"/>
  <c r="G23" i="6" l="1"/>
  <c r="H23" i="6"/>
  <c r="I23" i="6"/>
  <c r="H47" i="1" l="1"/>
  <c r="H33" i="18"/>
  <c r="M21" i="6" l="1"/>
  <c r="M8" i="6"/>
  <c r="J23" i="6"/>
  <c r="K23" i="6"/>
  <c r="P47" i="1" l="1"/>
  <c r="Q47" i="1"/>
  <c r="M33" i="18" l="1"/>
  <c r="M11" i="6"/>
  <c r="K47" i="1" l="1"/>
  <c r="N13" i="18" l="1"/>
  <c r="N18" i="18"/>
  <c r="M9" i="6" l="1"/>
  <c r="M10" i="6"/>
  <c r="M12" i="6"/>
  <c r="M13" i="6"/>
  <c r="M14" i="6"/>
  <c r="M20" i="6"/>
  <c r="M22" i="6"/>
  <c r="F33" i="18" l="1"/>
  <c r="G33" i="18"/>
  <c r="I33" i="18"/>
  <c r="J33" i="18"/>
  <c r="N12" i="18" l="1"/>
  <c r="E33" i="18"/>
  <c r="K33" i="18"/>
  <c r="L33" i="18"/>
  <c r="I47" i="1"/>
  <c r="J47" i="1"/>
  <c r="M47" i="1"/>
  <c r="N11" i="18" l="1"/>
  <c r="N14" i="18"/>
  <c r="N9" i="18"/>
  <c r="N6" i="18"/>
  <c r="N7" i="18"/>
  <c r="N19" i="18"/>
  <c r="N20" i="18"/>
  <c r="N21" i="18"/>
  <c r="N22" i="18"/>
  <c r="N5" i="18"/>
  <c r="N8" i="18"/>
  <c r="N10" i="18"/>
  <c r="N15" i="18"/>
  <c r="N16" i="18"/>
  <c r="N17" i="18"/>
  <c r="N23" i="18"/>
  <c r="N24" i="18"/>
  <c r="N25" i="18"/>
  <c r="N26" i="18"/>
  <c r="N27" i="18"/>
  <c r="N28" i="18"/>
  <c r="N29" i="18"/>
  <c r="N30" i="18"/>
  <c r="N31" i="18"/>
  <c r="N32" i="18"/>
  <c r="S47" i="1" l="1"/>
  <c r="T47" i="1"/>
  <c r="W38" i="1" l="1"/>
  <c r="D33" i="18" l="1"/>
  <c r="C33" i="18"/>
  <c r="C47" i="1" l="1"/>
  <c r="L23" i="6" l="1"/>
  <c r="E23" i="6"/>
  <c r="D23" i="6"/>
  <c r="M19" i="6"/>
  <c r="M18" i="6"/>
  <c r="M17" i="6"/>
  <c r="M16" i="6"/>
  <c r="M15" i="6"/>
  <c r="M7" i="6"/>
  <c r="M6" i="6"/>
  <c r="M5" i="6"/>
  <c r="M4" i="6"/>
  <c r="V47" i="1" l="1"/>
  <c r="U47" i="1"/>
  <c r="R47" i="1"/>
  <c r="O47" i="1"/>
  <c r="N47" i="1"/>
  <c r="G47" i="1"/>
  <c r="F47" i="1"/>
  <c r="L47" i="1"/>
  <c r="E47" i="1"/>
  <c r="D47" i="1"/>
  <c r="W46" i="1"/>
  <c r="W45" i="1"/>
  <c r="W44" i="1"/>
  <c r="W43" i="1"/>
  <c r="W42" i="1"/>
  <c r="W41" i="1"/>
  <c r="W40" i="1"/>
  <c r="W39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0" i="1"/>
  <c r="W9" i="1"/>
  <c r="W8" i="1"/>
  <c r="W7" i="1"/>
  <c r="W6" i="1"/>
  <c r="W5" i="1"/>
  <c r="W4" i="1"/>
</calcChain>
</file>

<file path=xl/sharedStrings.xml><?xml version="1.0" encoding="utf-8"?>
<sst xmlns="http://schemas.openxmlformats.org/spreadsheetml/2006/main" count="449" uniqueCount="157">
  <si>
    <t>Код и наименование универсальной компетенции</t>
  </si>
  <si>
    <t>Код и наименование индикатора достижения универсальной компетенции</t>
  </si>
  <si>
    <t>Дисциплины</t>
  </si>
  <si>
    <t>Практики</t>
  </si>
  <si>
    <t>Проверка сформированности</t>
  </si>
  <si>
    <t>Социальные коммуникации. Психология</t>
  </si>
  <si>
    <t>Деловой иностранный язык</t>
  </si>
  <si>
    <t>Социальная адаптация лиц с ограниченными возможностями в условиях профессиональной деятельности</t>
  </si>
  <si>
    <t>Технологии командообразования</t>
  </si>
  <si>
    <t>Технологии самоуправления и саморазвития</t>
  </si>
  <si>
    <t>Производственная научно-исследовательская работа</t>
  </si>
  <si>
    <t>УК-1. Способен осуществлять критический анализ проблемных ситуаций на основе системного подхода, вырабатывать стратегию действий</t>
  </si>
  <si>
    <t>УК-1.1. Описание сути проблемной ситуации</t>
  </si>
  <si>
    <t>+</t>
  </si>
  <si>
    <t>УК-1.2. Выявление составляющих проблемной ситуации и связей между ними</t>
  </si>
  <si>
    <t>УК-1.3. Сбор и систематизация информации по проблеме</t>
  </si>
  <si>
    <t>УК-1.4. Оценка адекватности и достоверности информации о проблемной ситуации</t>
  </si>
  <si>
    <t>УК-1.5. Выбор методов критического анализа, адекватных проблемной ситуации</t>
  </si>
  <si>
    <t>УК-1.6. Разработка и обоснование плана действий по решению проблемной ситуации</t>
  </si>
  <si>
    <t>УК-1.7. Выбор способа обоснования решения (индукция, дедукция, по аналогии) проблемной ситуации</t>
  </si>
  <si>
    <t>УК-2. Способен управлять проектом на всех этапах его жизненного цикла</t>
  </si>
  <si>
    <t>УК-2.1. Формулирование цели, задач, значимости, ожидаемых результатов проекта</t>
  </si>
  <si>
    <t>УК-2.2. Определение потребности в ресурсах для реализации проекта</t>
  </si>
  <si>
    <t>УК-2.3. Разработка плана реализации проекта</t>
  </si>
  <si>
    <t>УК-2.4. Контроль реализации проекта</t>
  </si>
  <si>
    <t>УК-2.5. Оценка эффективности реализации проекта и разработка плана действий по его корректировке</t>
  </si>
  <si>
    <t>УК-3. Способен организовывать и руководить работой команды, вырабатывая командную стратегию для достижения поставленной цели</t>
  </si>
  <si>
    <t>УК-3.2. Формирование состава команды, определение функциональных и ролевых критериев отбора участников</t>
  </si>
  <si>
    <t>УК-3.3. Разработка и корректировка плана работы команды</t>
  </si>
  <si>
    <t>УК-3.4. Выбор правил командной работы как основы межличностного взаимодействия</t>
  </si>
  <si>
    <t>УК-3.6. Выбор стиля управления работой команды в соответствии с ситуацией</t>
  </si>
  <si>
    <t>УК-3.7. Презентация результатов собственной и командной деятельности</t>
  </si>
  <si>
    <t>УК-3.8. Оценка эффективности работы команды</t>
  </si>
  <si>
    <t>УК-3.9. Выбор стратегии формирования команды и контроль её реализации</t>
  </si>
  <si>
    <t>УК-3.10. Контроль реализации стратегического плана команды</t>
  </si>
  <si>
    <t>УК-4. 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</si>
  <si>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t>УК-4.1. Поиск источников информации на русском и иностранном языках</t>
  </si>
  <si>
    <t>УК-4.2. Использование информационно-коммуникационных технологий для поиска, обработки и представления информации</t>
  </si>
  <si>
    <t xml:space="preserve">УК-4.3. Составление и корректный перевод академических и профессиональных текстов с иностранного языка на государственный язык РФ и с государственного языка РФ на иностранный </t>
  </si>
  <si>
    <t>УК-4.4. Выбор психологических способов оказания влияния и противодействия влиянию в процессе академического и профессионального взаимодействия</t>
  </si>
  <si>
    <t>УК-4.5. Представление результатов академической и профессиональной деятельности на публичных мероприятиях</t>
  </si>
  <si>
    <t>УК-4.6. Ведение академической и профессиональной дискуссии на государственном языке РФ и/или иностранном языке</t>
  </si>
  <si>
    <t>УК-4.7. Выбор стиля делового общения применительно к ситуации взаимодействия, ведение деловой переписки</t>
  </si>
  <si>
    <t>УК-5. Способен анализировать и учитывать разнообразие культур в процессе межкультурного взаимодействия</t>
  </si>
  <si>
    <t>УК-5.1. Определение целей и задач межкультурного профессионального взаимодействия в условиях различных этнических, религиозных ценностных систем, выявление возможных проблемных ситуаций</t>
  </si>
  <si>
    <t>УК-5.2. Выбор способов интеграции работников, принадлежащих к разным культурам, в производственную команду</t>
  </si>
  <si>
    <t>УК-5.3. Выбор способа преодоления коммуникативных, образовательных, этнических, конфессиональных барьеров для межкультурного взаимодействия при решении профессиональных задач</t>
  </si>
  <si>
    <t>УК-5.4. Выбор способа поведения в поликультурном коллективе при конфликтной ситуации</t>
  </si>
  <si>
    <t>УК-6.1. Определение уровня самооценки и уровня притязаний как основы для выбора приоритетов собственной деятельности</t>
  </si>
  <si>
    <t>УК-6.2. Определение приоритетов собственной деятельности, личностного развития и профессионального роста</t>
  </si>
  <si>
    <t>УК-6.3. Выбор технологий целеполагания и целедостижения для постановки целей личностного развития и профессионального роста</t>
  </si>
  <si>
    <t>УК-6.4. Оценка собственных (личностных, ситуативных, временных) ресурсов, выбор способов преодоления личностных ограничений на пути достижения целей</t>
  </si>
  <si>
    <t>УК-6.5. Оценка требований рынка труда и образовательных услуг для выстраивания траектории собственного профессионального роста</t>
  </si>
  <si>
    <t>УК-6.6. Оценка собственного ресурсного состояния, выбор средств коррекции ресурсного состояния</t>
  </si>
  <si>
    <t>УК-6.7. Оценка индивидуального личностного потенциала, выбор техник самоорганизации и самоконтроля для реализации собственной деятельности</t>
  </si>
  <si>
    <t>Код и наименование общепрофессиональной компетенции</t>
  </si>
  <si>
    <t>Код и наименование индикатора достижения общепрофессиональной компетенции</t>
  </si>
  <si>
    <t>УК-3.1. Разработка целей команды в соответствии с целями проекта</t>
  </si>
  <si>
    <t>УК-3.5. Выбор способов мотивации членов команды с учетом организационных возможностей и личностных особенностей членов команды</t>
  </si>
  <si>
    <t>Компетенция</t>
  </si>
  <si>
    <t>Индикатор достижения компетенций</t>
  </si>
  <si>
    <t>Дисциплина / Практика</t>
  </si>
  <si>
    <t>Учебная ознакомительная практика</t>
  </si>
  <si>
    <t>УК-5.5. Выбор способа поведения в поликультурном коллективе с учетом требований законодательства в сфере противодействия терроризму</t>
  </si>
  <si>
    <t>Таблица формирования универсальных компетенций в ОПОП по направлению подготовки 01.04.03 Механика и математическое моделирование</t>
  </si>
  <si>
    <t>Таблица формирования общепрофессиональных компетенций в ОПОП по направлению подготовки 01.04.03 Механика и математическое моделирование</t>
  </si>
  <si>
    <t>Формирование профессиональных компетенций и индикаторов их достижения элементами ОПОП направлению подготовки 01.04.03 Механика и математическое моделирование</t>
  </si>
  <si>
    <t>Учебная научно-исследовательская работа</t>
  </si>
  <si>
    <t>Экспериментальная механика деформируемого твердого тела</t>
  </si>
  <si>
    <t>Аэродинамика зданий и сооружений</t>
  </si>
  <si>
    <t>Теоретические методы механики сплошных сред</t>
  </si>
  <si>
    <t>Математическое и компьютерное моделирование</t>
  </si>
  <si>
    <t>ОПК-1. Способен находить, формулировать и решать актуальные проблемы механики и математики</t>
  </si>
  <si>
    <t>ОПК-3. Способен разрабатывать новые методы экспериментальных исследований и применять современное экспериментальное оборудование в профессиональной деятельности</t>
  </si>
  <si>
    <t>ОПК-4. Способен использовать и создавать эффективные программные средства для решения задач механики</t>
  </si>
  <si>
    <t>ОПК-5. Способен использовать в педагогической деятельности знания в области математики и механики, в том числе результаты собственных научных исследований</t>
  </si>
  <si>
    <t>Учебная педагогическая практика</t>
  </si>
  <si>
    <t>ОПК-2. Способен разрабатывать и применять новые методы математического моделирования в научно-исследовательской и опытно-конструкторской деятельности</t>
  </si>
  <si>
    <t>ОПК-1.1 Сбор и систематизация нормативно-правовых документов в сфере научно-технического развития</t>
  </si>
  <si>
    <t>ОПК-1.2 Формулирование актуальной проблемы на основе знания проблем механики и математики и опыта их решения, постановка задачи</t>
  </si>
  <si>
    <t>ОПК-1.3 Выбор фундаментальных законов, необходимых для решения проблемы</t>
  </si>
  <si>
    <t>ОПК-1.4 Сбор и систематизация информации об опыте решения аналогичных задач</t>
  </si>
  <si>
    <t>ОПК-1.5 Обоснование выбора метода решения поставленной задачи</t>
  </si>
  <si>
    <t>ОПК-1.6 Сопоставление полученных результатов с известными из научной литературы</t>
  </si>
  <si>
    <t xml:space="preserve">ОПК-1.7 Представление полученных результатов с использованием информационно-коммуникационных технологий </t>
  </si>
  <si>
    <t>ОПК-2.1 Сбор и систематизация научно-технической информации о поставленной задаче, в т.ч. с использованием информационных технологий</t>
  </si>
  <si>
    <t>ОПК-2.2 Составление математической модели поставленной задачи, выбор и обоснование граничных и начальных условий</t>
  </si>
  <si>
    <t>ОПК-2.3 Обоснование выбора метода решения поставленной задачи, в том числе современного (нового)</t>
  </si>
  <si>
    <t>ОПК-2.4 Оценка адекватности результатов моделирования</t>
  </si>
  <si>
    <t>ОПК-2.5 Формулирование предложений по использованию нового метода математического моделирования для решения аналогичных задач</t>
  </si>
  <si>
    <t>ОПК-3.1 Формулирование цели, постановка задачи эмпирического исследования (современного)</t>
  </si>
  <si>
    <t>ОПК-3.2 Выбор и обоснование аналогичных решений, применяемых для выполнения эмпирического исследования</t>
  </si>
  <si>
    <t>ОПК-4.3 Разработка и отладка программного средства для решения поставленной задачи механики</t>
  </si>
  <si>
    <t>ОПК-4.1 Составление алгоритма решения поставленной задачи механики</t>
  </si>
  <si>
    <t xml:space="preserve">ОПК-4.2 Выбор среды разработки программного средства и его обоснование </t>
  </si>
  <si>
    <t>ОПК-4.4 Составление руководства пользователя по использованию разработанного программного средства</t>
  </si>
  <si>
    <t>ОПК-5.1 Разработка плана проведения учебного занятия</t>
  </si>
  <si>
    <t>ОПК-5.2 Подбор методической литературы для подготовки к занятию</t>
  </si>
  <si>
    <t>ОПК-5.3 Подготовка материалов для проведения занятия семинарского типа</t>
  </si>
  <si>
    <t>ОПК-5.4 Составление вопросов для проведения устного контроля</t>
  </si>
  <si>
    <t>ОПК-5.5 Подготовка слайд-презентаций по отдельным темам собственных научных исследований</t>
  </si>
  <si>
    <t>ОПК-3.3 Оценка достаточности существующих методик для достижения целей и задач исследования</t>
  </si>
  <si>
    <t>ОПК-3.5 Внесение корректировки в методику (способ) по результатам проведенных исследований с использованием современного экспериментального оборудования</t>
  </si>
  <si>
    <t>ОПК-3.6 Документирование результатов исследования, оформление отчётной документации</t>
  </si>
  <si>
    <t>ОПК-3.7 Контроль соблюдения требований охраны труда при выполнении исследования</t>
  </si>
  <si>
    <t>ОПК-3.8 Представление и защита методики проведённого эмпирического исследования</t>
  </si>
  <si>
    <t>ОПК-3.4 Составление программы проведения исследования, определение потребности в ресурсах</t>
  </si>
  <si>
    <t>ПК-1.1</t>
  </si>
  <si>
    <t>ПК-1.2</t>
  </si>
  <si>
    <t>ПК-1.3</t>
  </si>
  <si>
    <t>ПК-1.4</t>
  </si>
  <si>
    <t>ПК-1.5</t>
  </si>
  <si>
    <t>ПК-1.6</t>
  </si>
  <si>
    <t>ПК-1.8</t>
  </si>
  <si>
    <t>ПК-1.9</t>
  </si>
  <si>
    <t>ПК-1.10</t>
  </si>
  <si>
    <t>ПК-1.11</t>
  </si>
  <si>
    <t>ПК-2.1</t>
  </si>
  <si>
    <t>ПК-2.2</t>
  </si>
  <si>
    <t>ПК-2.3</t>
  </si>
  <si>
    <t>ПК-2.4</t>
  </si>
  <si>
    <t>ПК-2.5</t>
  </si>
  <si>
    <t>ПК-2.6</t>
  </si>
  <si>
    <t>ПК-2.7</t>
  </si>
  <si>
    <t>Основы педагогической деятельности</t>
  </si>
  <si>
    <t>Обработка и систематизация результатов исследования</t>
  </si>
  <si>
    <t>Оформление научно-технического (аналитического) отчета по результатам исследования</t>
  </si>
  <si>
    <t>Контроль соблюдения требований охраны труда при выполнении исследования</t>
  </si>
  <si>
    <t>Выбор нормативно-технических документов, устанавливающих требования к безопасности объекта моделирования</t>
  </si>
  <si>
    <t>Верификация результатов математического и/или физического моделирования</t>
  </si>
  <si>
    <t>Представление и защита результатов научного (прикладного) исследования, подготовка публикации на основе принципов научной этики</t>
  </si>
  <si>
    <t>Организация научных исследований</t>
  </si>
  <si>
    <t>Численные и аналитические методы</t>
  </si>
  <si>
    <t>Надежность и сейсмостойкость сооружений</t>
  </si>
  <si>
    <t>Формулирование целей, постановка задачи исследования объекта градостроительной деятельности (объекта моделирования) с учетом его технических особенностей</t>
  </si>
  <si>
    <t>Выбор метода и/или методики проведения исследования объекта моделирования</t>
  </si>
  <si>
    <t>Составление плана и технического задания исследования объекта моделирования</t>
  </si>
  <si>
    <t>Построение математической и/или физической модели исследуемого объекта</t>
  </si>
  <si>
    <t>Ветровая безопасность строительных консрукций</t>
  </si>
  <si>
    <t>Аэроупругая неустойчивость строительных конструкций</t>
  </si>
  <si>
    <t xml:space="preserve">Составление аналитического обзора научно-технической информации </t>
  </si>
  <si>
    <t>Определение перечня ресурсов, необходимых для проведения исследования объекта моделирования</t>
  </si>
  <si>
    <t>ПК-1.7</t>
  </si>
  <si>
    <t>Распределение заданий по проведению исследования и контроль их исполнения</t>
  </si>
  <si>
    <t>ПК-1. Способность организовывать научные и прикладные исследования объектов градостроительной деятельности</t>
  </si>
  <si>
    <t>ПК-2. Способность оценивать безопасность объектов градостроительной деятельности с использованием методов математического и физического моделирования</t>
  </si>
  <si>
    <t>Сбор и обработка технической информации о проектируемом объекте</t>
  </si>
  <si>
    <t>Проведение математического и/или физического моделирования в соответствии с выбранной методикой</t>
  </si>
  <si>
    <t>Определение критериев анализа результатов исследования</t>
  </si>
  <si>
    <t>Выбор варианта технического решения по обеспечению безопасности объекта градостроительной деятельности</t>
  </si>
  <si>
    <t>Оценка безопасности объекта в соответствии с выбранными критериями</t>
  </si>
  <si>
    <t>Выбор метода и/или методики проведения исследования в соответствии с нормативными документами</t>
  </si>
  <si>
    <t>ПК-2.8</t>
  </si>
  <si>
    <t>Механика контактного взаимодействия и разрушения</t>
  </si>
  <si>
    <t xml:space="preserve">УК-6. Способен определять и реализовывать приоритеты собственной деятельности и способы ее совершенствования на основе самооценки </t>
  </si>
  <si>
    <t>УК-1.8. Выявление основных требований нормативно-правовых документов к выбору способа решения задачи</t>
  </si>
  <si>
    <t>УК-1.9. Выбор мер по борьбе с коррупцией при реализации плана действии по решению поставленных задач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</si>
</sst>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105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7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1" xfId="0" applyFont="1" applyFill="1" applyBorder="1" applyAlignment="1">
      <alignment horizontal="justify" vertical="center" wrapText="1"/>
    </xf>
    <xf numFmtId="0" fontId="0" fillId="2" borderId="0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0" fillId="6" borderId="0" xfId="0" applyFill="1"/>
    <xf numFmtId="0" fontId="1" fillId="6" borderId="1" xfId="0" applyFont="1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 applyBorder="1"/>
    <xf numFmtId="0" fontId="1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 wrapText="1"/>
    </xf>
    <xf numFmtId="2" fontId="0" fillId="5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99FFCC"/>
      <color rgb="FF9933FF"/>
      <color rgb="FFFFCCFF"/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7"/>
  <sheetViews>
    <sheetView tabSelected="1" view="pageBreakPreview" zoomScale="118" zoomScaleNormal="85" zoomScaleSheetLayoutView="118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H39" sqref="H39"/>
    </sheetView>
  </sheetViews>
  <sheetFormatPr defaultRowHeight="15" x14ac:dyDescent="0.25"/>
  <cols>
    <col min="1" max="1" width="25.42578125" customWidth="1"/>
    <col min="2" max="2" width="51.85546875" customWidth="1"/>
    <col min="3" max="3" width="6.42578125" customWidth="1"/>
    <col min="4" max="4" width="3.5703125" customWidth="1"/>
    <col min="5" max="5" width="6.85546875" customWidth="1"/>
    <col min="6" max="6" width="5" customWidth="1"/>
    <col min="7" max="7" width="6" customWidth="1"/>
    <col min="8" max="8" width="6.5703125" customWidth="1"/>
    <col min="9" max="9" width="6" customWidth="1"/>
    <col min="10" max="10" width="6.85546875" customWidth="1"/>
    <col min="11" max="12" width="6.85546875" style="65" customWidth="1"/>
    <col min="13" max="13" width="5.7109375" style="65" customWidth="1"/>
    <col min="14" max="14" width="8.7109375" style="65" customWidth="1"/>
    <col min="15" max="16" width="4.7109375" style="65" customWidth="1"/>
    <col min="17" max="17" width="5.42578125" style="65" customWidth="1"/>
    <col min="18" max="18" width="5.5703125" style="65" customWidth="1"/>
    <col min="19" max="20" width="5.28515625" customWidth="1"/>
    <col min="21" max="21" width="6" style="65" customWidth="1"/>
    <col min="22" max="22" width="5.5703125" customWidth="1"/>
    <col min="23" max="23" width="4.7109375" customWidth="1"/>
    <col min="24" max="24" width="9.140625" customWidth="1"/>
  </cols>
  <sheetData>
    <row r="1" spans="1:23" ht="22.15" customHeight="1" x14ac:dyDescent="0.25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x14ac:dyDescent="0.25">
      <c r="A2" s="79" t="s">
        <v>0</v>
      </c>
      <c r="B2" s="79" t="s">
        <v>1</v>
      </c>
      <c r="C2" s="83" t="s">
        <v>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5" t="s">
        <v>3</v>
      </c>
      <c r="T2" s="86"/>
      <c r="U2" s="86"/>
      <c r="V2" s="86"/>
      <c r="W2" s="84" t="s">
        <v>4</v>
      </c>
    </row>
    <row r="3" spans="1:23" ht="162" customHeight="1" x14ac:dyDescent="0.25">
      <c r="A3" s="79"/>
      <c r="B3" s="79"/>
      <c r="C3" s="1" t="s">
        <v>5</v>
      </c>
      <c r="D3" s="1" t="s">
        <v>6</v>
      </c>
      <c r="E3" s="46" t="s">
        <v>124</v>
      </c>
      <c r="F3" s="49" t="s">
        <v>132</v>
      </c>
      <c r="G3" s="46" t="s">
        <v>68</v>
      </c>
      <c r="H3" s="59" t="s">
        <v>153</v>
      </c>
      <c r="I3" s="46" t="s">
        <v>70</v>
      </c>
      <c r="J3" s="49" t="s">
        <v>71</v>
      </c>
      <c r="K3" s="66" t="s">
        <v>133</v>
      </c>
      <c r="L3" s="66" t="s">
        <v>131</v>
      </c>
      <c r="M3" s="66" t="s">
        <v>69</v>
      </c>
      <c r="N3" s="61" t="s">
        <v>7</v>
      </c>
      <c r="O3" s="61" t="s">
        <v>8</v>
      </c>
      <c r="P3" s="61" t="s">
        <v>9</v>
      </c>
      <c r="Q3" s="61" t="s">
        <v>138</v>
      </c>
      <c r="R3" s="61" t="s">
        <v>139</v>
      </c>
      <c r="S3" s="56" t="s">
        <v>76</v>
      </c>
      <c r="T3" s="56" t="s">
        <v>62</v>
      </c>
      <c r="U3" s="68" t="s">
        <v>67</v>
      </c>
      <c r="V3" s="3" t="s">
        <v>10</v>
      </c>
      <c r="W3" s="84"/>
    </row>
    <row r="4" spans="1:23" s="14" customFormat="1" ht="15.75" customHeight="1" x14ac:dyDescent="0.25">
      <c r="A4" s="87" t="s">
        <v>11</v>
      </c>
      <c r="B4" s="11" t="s">
        <v>12</v>
      </c>
      <c r="C4" s="12"/>
      <c r="D4" s="12"/>
      <c r="E4" s="12"/>
      <c r="F4" s="13"/>
      <c r="G4" s="13"/>
      <c r="H4" s="13"/>
      <c r="I4" s="13"/>
      <c r="J4" s="13"/>
      <c r="K4" s="62"/>
      <c r="L4" s="62" t="s">
        <v>13</v>
      </c>
      <c r="M4" s="62"/>
      <c r="N4" s="63"/>
      <c r="O4" s="63"/>
      <c r="P4" s="63"/>
      <c r="Q4" s="63"/>
      <c r="R4" s="63"/>
      <c r="S4" s="30"/>
      <c r="T4" s="33"/>
      <c r="U4" s="62"/>
      <c r="V4" s="13" t="s">
        <v>13</v>
      </c>
      <c r="W4" s="36">
        <f t="shared" ref="W4:W46" si="0">COUNTIF(C4:V4,"+")</f>
        <v>2</v>
      </c>
    </row>
    <row r="5" spans="1:23" s="14" customFormat="1" ht="31.5" x14ac:dyDescent="0.25">
      <c r="A5" s="88"/>
      <c r="B5" s="11" t="s">
        <v>14</v>
      </c>
      <c r="C5" s="12"/>
      <c r="D5" s="12"/>
      <c r="E5" s="12"/>
      <c r="F5" s="13"/>
      <c r="G5" s="13"/>
      <c r="H5" s="13"/>
      <c r="I5" s="13"/>
      <c r="J5" s="13"/>
      <c r="K5" s="62"/>
      <c r="L5" s="62" t="s">
        <v>13</v>
      </c>
      <c r="M5" s="62"/>
      <c r="N5" s="63"/>
      <c r="O5" s="63"/>
      <c r="P5" s="63"/>
      <c r="Q5" s="63"/>
      <c r="R5" s="63"/>
      <c r="S5" s="30"/>
      <c r="T5" s="33"/>
      <c r="U5" s="62"/>
      <c r="V5" s="13" t="s">
        <v>13</v>
      </c>
      <c r="W5" s="36">
        <f t="shared" si="0"/>
        <v>2</v>
      </c>
    </row>
    <row r="6" spans="1:23" s="14" customFormat="1" ht="31.5" x14ac:dyDescent="0.25">
      <c r="A6" s="88"/>
      <c r="B6" s="11" t="s">
        <v>15</v>
      </c>
      <c r="C6" s="12"/>
      <c r="D6" s="12"/>
      <c r="E6" s="12"/>
      <c r="F6" s="47"/>
      <c r="G6" s="12"/>
      <c r="H6" s="57"/>
      <c r="I6" s="45"/>
      <c r="J6" s="47"/>
      <c r="K6" s="63"/>
      <c r="L6" s="62" t="s">
        <v>13</v>
      </c>
      <c r="M6" s="63"/>
      <c r="N6" s="63"/>
      <c r="O6" s="63"/>
      <c r="P6" s="63"/>
      <c r="Q6" s="63"/>
      <c r="R6" s="63"/>
      <c r="S6" s="13"/>
      <c r="T6" s="31"/>
      <c r="U6" s="62" t="s">
        <v>13</v>
      </c>
      <c r="V6" s="13" t="s">
        <v>13</v>
      </c>
      <c r="W6" s="36">
        <f t="shared" si="0"/>
        <v>3</v>
      </c>
    </row>
    <row r="7" spans="1:23" s="14" customFormat="1" ht="31.5" x14ac:dyDescent="0.25">
      <c r="A7" s="88"/>
      <c r="B7" s="11" t="s">
        <v>16</v>
      </c>
      <c r="C7" s="12"/>
      <c r="D7" s="12"/>
      <c r="E7" s="12"/>
      <c r="F7" s="13"/>
      <c r="G7" s="13"/>
      <c r="H7" s="13"/>
      <c r="I7" s="13"/>
      <c r="J7" s="13"/>
      <c r="K7" s="62"/>
      <c r="L7" s="62" t="s">
        <v>13</v>
      </c>
      <c r="M7" s="62"/>
      <c r="N7" s="63"/>
      <c r="O7" s="63"/>
      <c r="P7" s="63"/>
      <c r="Q7" s="63"/>
      <c r="R7" s="63"/>
      <c r="S7" s="13"/>
      <c r="T7" s="31"/>
      <c r="U7" s="62" t="s">
        <v>13</v>
      </c>
      <c r="V7" s="13" t="s">
        <v>13</v>
      </c>
      <c r="W7" s="36">
        <f t="shared" si="0"/>
        <v>3</v>
      </c>
    </row>
    <row r="8" spans="1:23" s="14" customFormat="1" ht="31.5" x14ac:dyDescent="0.25">
      <c r="A8" s="88"/>
      <c r="B8" s="11" t="s">
        <v>17</v>
      </c>
      <c r="C8" s="12"/>
      <c r="D8" s="12"/>
      <c r="E8" s="12"/>
      <c r="F8" s="13"/>
      <c r="G8" s="13"/>
      <c r="H8" s="13"/>
      <c r="I8" s="13"/>
      <c r="J8" s="13"/>
      <c r="K8" s="62"/>
      <c r="L8" s="62" t="s">
        <v>13</v>
      </c>
      <c r="M8" s="62"/>
      <c r="N8" s="63"/>
      <c r="O8" s="63"/>
      <c r="P8" s="63"/>
      <c r="Q8" s="63"/>
      <c r="R8" s="63"/>
      <c r="S8" s="13"/>
      <c r="T8" s="31"/>
      <c r="U8" s="62" t="s">
        <v>13</v>
      </c>
      <c r="V8" s="13" t="s">
        <v>13</v>
      </c>
      <c r="W8" s="36">
        <f t="shared" si="0"/>
        <v>3</v>
      </c>
    </row>
    <row r="9" spans="1:23" s="14" customFormat="1" ht="31.5" x14ac:dyDescent="0.25">
      <c r="A9" s="88"/>
      <c r="B9" s="11" t="s">
        <v>18</v>
      </c>
      <c r="C9" s="12"/>
      <c r="D9" s="12"/>
      <c r="E9" s="12"/>
      <c r="F9" s="47"/>
      <c r="G9" s="12"/>
      <c r="H9" s="57"/>
      <c r="I9" s="45"/>
      <c r="J9" s="47"/>
      <c r="K9" s="63"/>
      <c r="L9" s="62" t="s">
        <v>13</v>
      </c>
      <c r="M9" s="63"/>
      <c r="N9" s="63"/>
      <c r="O9" s="63"/>
      <c r="P9" s="63"/>
      <c r="Q9" s="63"/>
      <c r="R9" s="63"/>
      <c r="S9" s="13"/>
      <c r="T9" s="31"/>
      <c r="U9" s="62" t="s">
        <v>13</v>
      </c>
      <c r="V9" s="13" t="s">
        <v>13</v>
      </c>
      <c r="W9" s="36">
        <f t="shared" si="0"/>
        <v>3</v>
      </c>
    </row>
    <row r="10" spans="1:23" s="14" customFormat="1" ht="47.25" x14ac:dyDescent="0.25">
      <c r="A10" s="88"/>
      <c r="B10" s="11" t="s">
        <v>19</v>
      </c>
      <c r="C10" s="12"/>
      <c r="D10" s="12"/>
      <c r="E10" s="12"/>
      <c r="F10" s="47"/>
      <c r="G10" s="12"/>
      <c r="H10" s="57"/>
      <c r="I10" s="45"/>
      <c r="J10" s="47"/>
      <c r="K10" s="63"/>
      <c r="L10" s="62" t="s">
        <v>13</v>
      </c>
      <c r="M10" s="63"/>
      <c r="N10" s="63"/>
      <c r="O10" s="63"/>
      <c r="P10" s="63"/>
      <c r="Q10" s="63"/>
      <c r="R10" s="63"/>
      <c r="S10" s="30"/>
      <c r="T10" s="33"/>
      <c r="U10" s="62"/>
      <c r="V10" s="13" t="s">
        <v>13</v>
      </c>
      <c r="W10" s="36">
        <f t="shared" si="0"/>
        <v>2</v>
      </c>
    </row>
    <row r="11" spans="1:23" s="14" customFormat="1" ht="47.25" x14ac:dyDescent="0.25">
      <c r="A11" s="88"/>
      <c r="B11" s="75" t="s">
        <v>155</v>
      </c>
      <c r="C11" s="76" t="s">
        <v>13</v>
      </c>
      <c r="D11" s="74"/>
      <c r="E11" s="74"/>
      <c r="F11" s="74"/>
      <c r="G11" s="74"/>
      <c r="H11" s="74"/>
      <c r="I11" s="74"/>
      <c r="J11" s="74"/>
      <c r="K11" s="63"/>
      <c r="L11" s="62"/>
      <c r="M11" s="63"/>
      <c r="N11" s="63"/>
      <c r="O11" s="63"/>
      <c r="P11" s="63"/>
      <c r="Q11" s="63"/>
      <c r="R11" s="63"/>
      <c r="S11" s="74"/>
      <c r="T11" s="74"/>
      <c r="U11" s="62"/>
      <c r="V11" s="13"/>
      <c r="W11" s="77">
        <f t="shared" si="0"/>
        <v>1</v>
      </c>
    </row>
    <row r="12" spans="1:23" s="14" customFormat="1" ht="47.25" x14ac:dyDescent="0.25">
      <c r="A12" s="89"/>
      <c r="B12" s="75" t="s">
        <v>156</v>
      </c>
      <c r="C12" s="76" t="s">
        <v>13</v>
      </c>
      <c r="D12" s="74"/>
      <c r="E12" s="74"/>
      <c r="F12" s="74"/>
      <c r="G12" s="74"/>
      <c r="H12" s="74"/>
      <c r="I12" s="74"/>
      <c r="J12" s="74"/>
      <c r="K12" s="63"/>
      <c r="L12" s="62"/>
      <c r="M12" s="63"/>
      <c r="N12" s="63"/>
      <c r="O12" s="63"/>
      <c r="P12" s="63"/>
      <c r="Q12" s="63"/>
      <c r="R12" s="63"/>
      <c r="S12" s="74"/>
      <c r="T12" s="74"/>
      <c r="U12" s="62"/>
      <c r="V12" s="13"/>
      <c r="W12" s="77">
        <f t="shared" si="0"/>
        <v>1</v>
      </c>
    </row>
    <row r="13" spans="1:23" ht="31.5" customHeight="1" x14ac:dyDescent="0.25">
      <c r="A13" s="80" t="s">
        <v>20</v>
      </c>
      <c r="B13" s="4" t="s">
        <v>21</v>
      </c>
      <c r="C13" s="5"/>
      <c r="D13" s="5"/>
      <c r="E13" s="5"/>
      <c r="F13" s="17"/>
      <c r="G13" s="34"/>
      <c r="H13" s="58"/>
      <c r="I13" s="6" t="s">
        <v>13</v>
      </c>
      <c r="J13" s="50"/>
      <c r="K13" s="63"/>
      <c r="L13" s="63"/>
      <c r="M13" s="62" t="s">
        <v>13</v>
      </c>
      <c r="N13" s="63"/>
      <c r="O13" s="63"/>
      <c r="P13" s="63"/>
      <c r="Q13" s="63"/>
      <c r="R13" s="63"/>
      <c r="S13" s="29"/>
      <c r="T13" s="34"/>
      <c r="U13" s="63"/>
      <c r="V13" s="6" t="s">
        <v>13</v>
      </c>
      <c r="W13" s="37">
        <f t="shared" si="0"/>
        <v>3</v>
      </c>
    </row>
    <row r="14" spans="1:23" ht="31.5" x14ac:dyDescent="0.25">
      <c r="A14" s="81"/>
      <c r="B14" s="4" t="s">
        <v>22</v>
      </c>
      <c r="C14" s="5"/>
      <c r="D14" s="5"/>
      <c r="E14" s="5"/>
      <c r="F14" s="17"/>
      <c r="G14" s="34"/>
      <c r="H14" s="58"/>
      <c r="I14" s="6" t="s">
        <v>13</v>
      </c>
      <c r="J14" s="50"/>
      <c r="K14" s="63"/>
      <c r="L14" s="63"/>
      <c r="M14" s="62" t="s">
        <v>13</v>
      </c>
      <c r="N14" s="63"/>
      <c r="O14" s="63"/>
      <c r="P14" s="63"/>
      <c r="Q14" s="63"/>
      <c r="R14" s="63"/>
      <c r="S14" s="29"/>
      <c r="T14" s="34"/>
      <c r="U14" s="63"/>
      <c r="V14" s="6" t="s">
        <v>13</v>
      </c>
      <c r="W14" s="37">
        <f t="shared" si="0"/>
        <v>3</v>
      </c>
    </row>
    <row r="15" spans="1:23" ht="15.75" x14ac:dyDescent="0.25">
      <c r="A15" s="81"/>
      <c r="B15" s="4" t="s">
        <v>23</v>
      </c>
      <c r="C15" s="5"/>
      <c r="D15" s="5"/>
      <c r="E15" s="5"/>
      <c r="F15" s="17"/>
      <c r="G15" s="34"/>
      <c r="H15" s="58"/>
      <c r="I15" s="6" t="s">
        <v>13</v>
      </c>
      <c r="J15" s="50"/>
      <c r="K15" s="63"/>
      <c r="L15" s="63"/>
      <c r="M15" s="62" t="s">
        <v>13</v>
      </c>
      <c r="N15" s="63"/>
      <c r="O15" s="63"/>
      <c r="P15" s="63"/>
      <c r="Q15" s="63"/>
      <c r="R15" s="63"/>
      <c r="S15" s="29"/>
      <c r="T15" s="34"/>
      <c r="U15" s="63"/>
      <c r="V15" s="6" t="s">
        <v>13</v>
      </c>
      <c r="W15" s="37">
        <f t="shared" si="0"/>
        <v>3</v>
      </c>
    </row>
    <row r="16" spans="1:23" ht="15.75" x14ac:dyDescent="0.25">
      <c r="A16" s="81"/>
      <c r="B16" s="4" t="s">
        <v>24</v>
      </c>
      <c r="C16" s="5"/>
      <c r="D16" s="5"/>
      <c r="E16" s="5"/>
      <c r="F16" s="17"/>
      <c r="G16" s="34"/>
      <c r="H16" s="58"/>
      <c r="I16" s="44"/>
      <c r="J16" s="50"/>
      <c r="K16" s="63"/>
      <c r="L16" s="63"/>
      <c r="M16" s="62" t="s">
        <v>13</v>
      </c>
      <c r="N16" s="63"/>
      <c r="O16" s="63"/>
      <c r="P16" s="63"/>
      <c r="Q16" s="63"/>
      <c r="R16" s="63"/>
      <c r="S16" s="29"/>
      <c r="T16" s="34"/>
      <c r="U16" s="63"/>
      <c r="V16" s="6" t="s">
        <v>13</v>
      </c>
      <c r="W16" s="37">
        <f t="shared" si="0"/>
        <v>2</v>
      </c>
    </row>
    <row r="17" spans="1:23" ht="47.25" x14ac:dyDescent="0.25">
      <c r="A17" s="81"/>
      <c r="B17" s="4" t="s">
        <v>25</v>
      </c>
      <c r="C17" s="5"/>
      <c r="D17" s="5"/>
      <c r="E17" s="5"/>
      <c r="F17" s="17"/>
      <c r="G17" s="34"/>
      <c r="H17" s="58"/>
      <c r="I17" s="44"/>
      <c r="J17" s="50"/>
      <c r="K17" s="63"/>
      <c r="L17" s="63"/>
      <c r="M17" s="62" t="s">
        <v>13</v>
      </c>
      <c r="N17" s="63"/>
      <c r="O17" s="63"/>
      <c r="P17" s="63"/>
      <c r="Q17" s="63"/>
      <c r="R17" s="63"/>
      <c r="S17" s="29"/>
      <c r="T17" s="34"/>
      <c r="U17" s="63"/>
      <c r="V17" s="6" t="s">
        <v>13</v>
      </c>
      <c r="W17" s="37">
        <f t="shared" si="0"/>
        <v>2</v>
      </c>
    </row>
    <row r="18" spans="1:23" s="14" customFormat="1" ht="31.5" x14ac:dyDescent="0.25">
      <c r="A18" s="78" t="s">
        <v>26</v>
      </c>
      <c r="B18" s="11" t="s">
        <v>57</v>
      </c>
      <c r="C18" s="13" t="s">
        <v>13</v>
      </c>
      <c r="D18" s="12"/>
      <c r="E18" s="12"/>
      <c r="F18" s="47"/>
      <c r="G18" s="12"/>
      <c r="H18" s="57"/>
      <c r="I18" s="45"/>
      <c r="J18" s="47"/>
      <c r="K18" s="63"/>
      <c r="L18" s="63"/>
      <c r="M18" s="63"/>
      <c r="N18" s="63"/>
      <c r="O18" s="62" t="s">
        <v>13</v>
      </c>
      <c r="P18" s="62"/>
      <c r="Q18" s="62"/>
      <c r="R18" s="63"/>
      <c r="S18" s="30"/>
      <c r="T18" s="33"/>
      <c r="U18" s="63"/>
      <c r="V18" s="12"/>
      <c r="W18" s="36">
        <f t="shared" si="0"/>
        <v>2</v>
      </c>
    </row>
    <row r="19" spans="1:23" s="14" customFormat="1" ht="47.25" x14ac:dyDescent="0.25">
      <c r="A19" s="78"/>
      <c r="B19" s="11" t="s">
        <v>27</v>
      </c>
      <c r="C19" s="13" t="s">
        <v>13</v>
      </c>
      <c r="D19" s="12"/>
      <c r="E19" s="12"/>
      <c r="F19" s="47"/>
      <c r="G19" s="12"/>
      <c r="H19" s="57"/>
      <c r="I19" s="45"/>
      <c r="J19" s="47"/>
      <c r="K19" s="63"/>
      <c r="L19" s="63"/>
      <c r="M19" s="63"/>
      <c r="N19" s="63"/>
      <c r="O19" s="62" t="s">
        <v>13</v>
      </c>
      <c r="P19" s="62"/>
      <c r="Q19" s="62"/>
      <c r="R19" s="63"/>
      <c r="S19" s="30"/>
      <c r="T19" s="33"/>
      <c r="U19" s="63"/>
      <c r="V19" s="12"/>
      <c r="W19" s="36">
        <f t="shared" si="0"/>
        <v>2</v>
      </c>
    </row>
    <row r="20" spans="1:23" s="14" customFormat="1" ht="31.5" x14ac:dyDescent="0.25">
      <c r="A20" s="78"/>
      <c r="B20" s="11" t="s">
        <v>28</v>
      </c>
      <c r="C20" s="13" t="s">
        <v>13</v>
      </c>
      <c r="D20" s="12"/>
      <c r="E20" s="12"/>
      <c r="F20" s="47"/>
      <c r="G20" s="12"/>
      <c r="H20" s="57"/>
      <c r="I20" s="45"/>
      <c r="J20" s="47"/>
      <c r="K20" s="63"/>
      <c r="L20" s="63"/>
      <c r="M20" s="63"/>
      <c r="N20" s="63"/>
      <c r="O20" s="62" t="s">
        <v>13</v>
      </c>
      <c r="P20" s="62"/>
      <c r="Q20" s="62"/>
      <c r="R20" s="63"/>
      <c r="S20" s="30"/>
      <c r="T20" s="33"/>
      <c r="U20" s="63"/>
      <c r="V20" s="12"/>
      <c r="W20" s="36">
        <f t="shared" si="0"/>
        <v>2</v>
      </c>
    </row>
    <row r="21" spans="1:23" s="14" customFormat="1" ht="31.5" x14ac:dyDescent="0.25">
      <c r="A21" s="78"/>
      <c r="B21" s="11" t="s">
        <v>29</v>
      </c>
      <c r="C21" s="13" t="s">
        <v>13</v>
      </c>
      <c r="D21" s="12"/>
      <c r="E21" s="12"/>
      <c r="F21" s="47"/>
      <c r="G21" s="12"/>
      <c r="H21" s="57"/>
      <c r="I21" s="45"/>
      <c r="J21" s="47"/>
      <c r="K21" s="63"/>
      <c r="L21" s="63"/>
      <c r="M21" s="63"/>
      <c r="N21" s="63"/>
      <c r="O21" s="62" t="s">
        <v>13</v>
      </c>
      <c r="P21" s="62"/>
      <c r="Q21" s="62"/>
      <c r="R21" s="63"/>
      <c r="S21" s="30"/>
      <c r="T21" s="33"/>
      <c r="U21" s="63"/>
      <c r="V21" s="12"/>
      <c r="W21" s="36">
        <f t="shared" si="0"/>
        <v>2</v>
      </c>
    </row>
    <row r="22" spans="1:23" s="14" customFormat="1" ht="63" x14ac:dyDescent="0.25">
      <c r="A22" s="78"/>
      <c r="B22" s="11" t="s">
        <v>58</v>
      </c>
      <c r="C22" s="13" t="s">
        <v>13</v>
      </c>
      <c r="D22" s="12"/>
      <c r="E22" s="12"/>
      <c r="F22" s="47"/>
      <c r="G22" s="12"/>
      <c r="H22" s="57"/>
      <c r="I22" s="45"/>
      <c r="J22" s="47"/>
      <c r="K22" s="63"/>
      <c r="L22" s="63"/>
      <c r="M22" s="63"/>
      <c r="N22" s="63"/>
      <c r="O22" s="62" t="s">
        <v>13</v>
      </c>
      <c r="P22" s="62"/>
      <c r="Q22" s="62"/>
      <c r="R22" s="63"/>
      <c r="S22" s="30"/>
      <c r="T22" s="33"/>
      <c r="U22" s="63"/>
      <c r="V22" s="12"/>
      <c r="W22" s="36">
        <f t="shared" si="0"/>
        <v>2</v>
      </c>
    </row>
    <row r="23" spans="1:23" s="14" customFormat="1" ht="31.5" x14ac:dyDescent="0.25">
      <c r="A23" s="78"/>
      <c r="B23" s="11" t="s">
        <v>30</v>
      </c>
      <c r="C23" s="13" t="s">
        <v>13</v>
      </c>
      <c r="D23" s="12"/>
      <c r="E23" s="12"/>
      <c r="F23" s="47"/>
      <c r="G23" s="12"/>
      <c r="H23" s="57"/>
      <c r="I23" s="45"/>
      <c r="J23" s="47"/>
      <c r="K23" s="63"/>
      <c r="L23" s="63"/>
      <c r="M23" s="63"/>
      <c r="N23" s="63"/>
      <c r="O23" s="62" t="s">
        <v>13</v>
      </c>
      <c r="P23" s="62"/>
      <c r="Q23" s="62"/>
      <c r="R23" s="63"/>
      <c r="S23" s="30"/>
      <c r="T23" s="33"/>
      <c r="U23" s="63"/>
      <c r="V23" s="12"/>
      <c r="W23" s="36">
        <f t="shared" si="0"/>
        <v>2</v>
      </c>
    </row>
    <row r="24" spans="1:23" s="14" customFormat="1" ht="31.5" x14ac:dyDescent="0.25">
      <c r="A24" s="78"/>
      <c r="B24" s="11" t="s">
        <v>31</v>
      </c>
      <c r="C24" s="13" t="s">
        <v>13</v>
      </c>
      <c r="D24" s="12"/>
      <c r="E24" s="12"/>
      <c r="F24" s="47"/>
      <c r="G24" s="12"/>
      <c r="H24" s="57"/>
      <c r="I24" s="45"/>
      <c r="J24" s="47"/>
      <c r="K24" s="63"/>
      <c r="L24" s="63"/>
      <c r="M24" s="63"/>
      <c r="N24" s="63"/>
      <c r="O24" s="62" t="s">
        <v>13</v>
      </c>
      <c r="P24" s="62"/>
      <c r="Q24" s="62"/>
      <c r="R24" s="63"/>
      <c r="S24" s="30"/>
      <c r="T24" s="33"/>
      <c r="U24" s="63"/>
      <c r="V24" s="13" t="s">
        <v>13</v>
      </c>
      <c r="W24" s="36">
        <f t="shared" si="0"/>
        <v>3</v>
      </c>
    </row>
    <row r="25" spans="1:23" s="14" customFormat="1" ht="15.75" x14ac:dyDescent="0.25">
      <c r="A25" s="78"/>
      <c r="B25" s="11" t="s">
        <v>32</v>
      </c>
      <c r="C25" s="13" t="s">
        <v>13</v>
      </c>
      <c r="D25" s="12"/>
      <c r="E25" s="12"/>
      <c r="F25" s="47"/>
      <c r="G25" s="12"/>
      <c r="H25" s="57"/>
      <c r="I25" s="45"/>
      <c r="J25" s="47"/>
      <c r="K25" s="63"/>
      <c r="L25" s="63"/>
      <c r="M25" s="63"/>
      <c r="N25" s="63"/>
      <c r="O25" s="62" t="s">
        <v>13</v>
      </c>
      <c r="P25" s="62"/>
      <c r="Q25" s="62"/>
      <c r="R25" s="63"/>
      <c r="S25" s="30"/>
      <c r="T25" s="33"/>
      <c r="U25" s="63"/>
      <c r="V25" s="12"/>
      <c r="W25" s="36">
        <f t="shared" si="0"/>
        <v>2</v>
      </c>
    </row>
    <row r="26" spans="1:23" s="14" customFormat="1" ht="31.5" x14ac:dyDescent="0.25">
      <c r="A26" s="78"/>
      <c r="B26" s="11" t="s">
        <v>33</v>
      </c>
      <c r="C26" s="13" t="s">
        <v>13</v>
      </c>
      <c r="D26" s="12"/>
      <c r="E26" s="12"/>
      <c r="F26" s="47"/>
      <c r="G26" s="12"/>
      <c r="H26" s="57"/>
      <c r="I26" s="45"/>
      <c r="J26" s="47"/>
      <c r="K26" s="63"/>
      <c r="L26" s="63"/>
      <c r="M26" s="63"/>
      <c r="N26" s="63"/>
      <c r="O26" s="62" t="s">
        <v>13</v>
      </c>
      <c r="P26" s="62"/>
      <c r="Q26" s="62"/>
      <c r="R26" s="63"/>
      <c r="S26" s="30"/>
      <c r="T26" s="33"/>
      <c r="U26" s="63"/>
      <c r="V26" s="12"/>
      <c r="W26" s="36">
        <f t="shared" si="0"/>
        <v>2</v>
      </c>
    </row>
    <row r="27" spans="1:23" s="14" customFormat="1" ht="31.5" x14ac:dyDescent="0.25">
      <c r="A27" s="78"/>
      <c r="B27" s="11" t="s">
        <v>34</v>
      </c>
      <c r="C27" s="13" t="s">
        <v>13</v>
      </c>
      <c r="D27" s="12"/>
      <c r="E27" s="12"/>
      <c r="F27" s="47"/>
      <c r="G27" s="12"/>
      <c r="H27" s="57"/>
      <c r="I27" s="45"/>
      <c r="J27" s="47"/>
      <c r="K27" s="63"/>
      <c r="L27" s="63"/>
      <c r="M27" s="63"/>
      <c r="N27" s="63"/>
      <c r="O27" s="62" t="s">
        <v>13</v>
      </c>
      <c r="P27" s="62"/>
      <c r="Q27" s="62"/>
      <c r="R27" s="63"/>
      <c r="S27" s="30"/>
      <c r="T27" s="33"/>
      <c r="U27" s="63"/>
      <c r="V27" s="12"/>
      <c r="W27" s="36">
        <f t="shared" si="0"/>
        <v>2</v>
      </c>
    </row>
    <row r="28" spans="1:23" ht="31.5" x14ac:dyDescent="0.25">
      <c r="A28" s="79" t="s">
        <v>35</v>
      </c>
      <c r="B28" s="4" t="s">
        <v>36</v>
      </c>
      <c r="C28" s="5"/>
      <c r="D28" s="6" t="s">
        <v>13</v>
      </c>
      <c r="E28" s="5"/>
      <c r="F28" s="17"/>
      <c r="G28" s="5"/>
      <c r="H28" s="58"/>
      <c r="I28" s="6" t="s">
        <v>13</v>
      </c>
      <c r="J28" s="50"/>
      <c r="K28" s="62" t="s">
        <v>13</v>
      </c>
      <c r="L28" s="62"/>
      <c r="M28" s="62" t="s">
        <v>13</v>
      </c>
      <c r="N28" s="63"/>
      <c r="O28" s="63"/>
      <c r="P28" s="63"/>
      <c r="Q28" s="63"/>
      <c r="R28" s="63"/>
      <c r="S28" s="6"/>
      <c r="T28" s="32"/>
      <c r="U28" s="62" t="s">
        <v>13</v>
      </c>
      <c r="V28" s="6" t="s">
        <v>13</v>
      </c>
      <c r="W28" s="37">
        <f t="shared" si="0"/>
        <v>6</v>
      </c>
    </row>
    <row r="29" spans="1:23" ht="47.25" x14ac:dyDescent="0.25">
      <c r="A29" s="79"/>
      <c r="B29" s="4" t="s">
        <v>37</v>
      </c>
      <c r="C29" s="5"/>
      <c r="D29" s="6" t="s">
        <v>13</v>
      </c>
      <c r="E29" s="5"/>
      <c r="F29" s="17"/>
      <c r="G29" s="5"/>
      <c r="H29" s="58"/>
      <c r="I29" s="44"/>
      <c r="J29" s="50"/>
      <c r="K29" s="63"/>
      <c r="L29" s="62"/>
      <c r="M29" s="63"/>
      <c r="N29" s="63"/>
      <c r="O29" s="63"/>
      <c r="P29" s="63"/>
      <c r="Q29" s="63"/>
      <c r="R29" s="63"/>
      <c r="S29" s="6"/>
      <c r="T29" s="32"/>
      <c r="U29" s="62" t="s">
        <v>13</v>
      </c>
      <c r="V29" s="6" t="s">
        <v>13</v>
      </c>
      <c r="W29" s="37">
        <f t="shared" si="0"/>
        <v>3</v>
      </c>
    </row>
    <row r="30" spans="1:23" ht="63" x14ac:dyDescent="0.25">
      <c r="A30" s="79"/>
      <c r="B30" s="4" t="s">
        <v>38</v>
      </c>
      <c r="C30" s="5"/>
      <c r="D30" s="6" t="s">
        <v>13</v>
      </c>
      <c r="E30" s="5"/>
      <c r="F30" s="50"/>
      <c r="G30" s="5"/>
      <c r="H30" s="58"/>
      <c r="I30" s="44"/>
      <c r="J30" s="50"/>
      <c r="K30" s="63"/>
      <c r="L30" s="63"/>
      <c r="M30" s="63"/>
      <c r="N30" s="63"/>
      <c r="O30" s="63"/>
      <c r="P30" s="63"/>
      <c r="Q30" s="63"/>
      <c r="R30" s="63"/>
      <c r="S30" s="29"/>
      <c r="T30" s="34"/>
      <c r="U30" s="63"/>
      <c r="V30" s="5"/>
      <c r="W30" s="37">
        <f t="shared" si="0"/>
        <v>1</v>
      </c>
    </row>
    <row r="31" spans="1:23" ht="63" x14ac:dyDescent="0.25">
      <c r="A31" s="79"/>
      <c r="B31" s="4" t="s">
        <v>39</v>
      </c>
      <c r="C31" s="6" t="s">
        <v>13</v>
      </c>
      <c r="D31" s="6"/>
      <c r="E31" s="5"/>
      <c r="F31" s="50"/>
      <c r="G31" s="5"/>
      <c r="H31" s="58"/>
      <c r="I31" s="44"/>
      <c r="J31" s="50"/>
      <c r="K31" s="63"/>
      <c r="L31" s="63"/>
      <c r="M31" s="63"/>
      <c r="N31" s="63"/>
      <c r="O31" s="62" t="s">
        <v>13</v>
      </c>
      <c r="P31" s="62"/>
      <c r="Q31" s="62"/>
      <c r="R31" s="63"/>
      <c r="S31" s="29"/>
      <c r="T31" s="34"/>
      <c r="U31" s="63"/>
      <c r="V31" s="5"/>
      <c r="W31" s="37">
        <f t="shared" si="0"/>
        <v>2</v>
      </c>
    </row>
    <row r="32" spans="1:23" ht="47.25" x14ac:dyDescent="0.25">
      <c r="A32" s="79"/>
      <c r="B32" s="4" t="s">
        <v>40</v>
      </c>
      <c r="C32" s="5"/>
      <c r="D32" s="6" t="s">
        <v>13</v>
      </c>
      <c r="E32" s="5"/>
      <c r="F32" s="50"/>
      <c r="G32" s="5"/>
      <c r="H32" s="58"/>
      <c r="I32" s="44"/>
      <c r="J32" s="50"/>
      <c r="K32" s="63"/>
      <c r="L32" s="62"/>
      <c r="M32" s="63"/>
      <c r="N32" s="63"/>
      <c r="O32" s="63"/>
      <c r="P32" s="63"/>
      <c r="Q32" s="63"/>
      <c r="R32" s="63"/>
      <c r="S32" s="29"/>
      <c r="T32" s="34"/>
      <c r="U32" s="63"/>
      <c r="V32" s="6" t="s">
        <v>13</v>
      </c>
      <c r="W32" s="37">
        <f t="shared" si="0"/>
        <v>2</v>
      </c>
    </row>
    <row r="33" spans="1:23" ht="47.25" x14ac:dyDescent="0.25">
      <c r="A33" s="79"/>
      <c r="B33" s="4" t="s">
        <v>41</v>
      </c>
      <c r="C33" s="5"/>
      <c r="D33" s="6" t="s">
        <v>13</v>
      </c>
      <c r="E33" s="5"/>
      <c r="F33" s="50"/>
      <c r="G33" s="5"/>
      <c r="H33" s="58"/>
      <c r="I33" s="44"/>
      <c r="J33" s="50"/>
      <c r="K33" s="63"/>
      <c r="L33" s="63"/>
      <c r="M33" s="63"/>
      <c r="N33" s="63"/>
      <c r="O33" s="63"/>
      <c r="P33" s="63"/>
      <c r="Q33" s="63"/>
      <c r="R33" s="63"/>
      <c r="S33" s="29"/>
      <c r="T33" s="34"/>
      <c r="V33" s="6" t="s">
        <v>13</v>
      </c>
      <c r="W33" s="37">
        <f t="shared" si="0"/>
        <v>2</v>
      </c>
    </row>
    <row r="34" spans="1:23" ht="55.5" customHeight="1" x14ac:dyDescent="0.25">
      <c r="A34" s="79"/>
      <c r="B34" s="4" t="s">
        <v>42</v>
      </c>
      <c r="C34" s="5"/>
      <c r="D34" s="6" t="s">
        <v>13</v>
      </c>
      <c r="E34" s="5"/>
      <c r="F34" s="17"/>
      <c r="G34" s="5"/>
      <c r="H34" s="58"/>
      <c r="I34" s="44"/>
      <c r="J34" s="50"/>
      <c r="K34" s="63"/>
      <c r="L34" s="63"/>
      <c r="M34" s="63"/>
      <c r="N34" s="63"/>
      <c r="O34" s="63"/>
      <c r="P34" s="63"/>
      <c r="Q34" s="63"/>
      <c r="R34" s="63"/>
      <c r="S34" s="29"/>
      <c r="T34" s="34"/>
      <c r="U34" s="63"/>
      <c r="V34" s="6" t="s">
        <v>13</v>
      </c>
      <c r="W34" s="37">
        <f t="shared" si="0"/>
        <v>2</v>
      </c>
    </row>
    <row r="35" spans="1:23" s="14" customFormat="1" ht="78.75" x14ac:dyDescent="0.25">
      <c r="A35" s="78" t="s">
        <v>43</v>
      </c>
      <c r="B35" s="11" t="s">
        <v>44</v>
      </c>
      <c r="C35" s="13" t="s">
        <v>13</v>
      </c>
      <c r="D35" s="12"/>
      <c r="E35" s="12"/>
      <c r="F35" s="47"/>
      <c r="G35" s="13"/>
      <c r="H35" s="13"/>
      <c r="I35" s="13"/>
      <c r="J35" s="13"/>
      <c r="K35" s="62"/>
      <c r="L35" s="63"/>
      <c r="M35" s="62"/>
      <c r="N35" s="63"/>
      <c r="O35" s="63"/>
      <c r="P35" s="63"/>
      <c r="Q35" s="63"/>
      <c r="R35" s="63"/>
      <c r="S35" s="30"/>
      <c r="T35" s="33"/>
      <c r="U35" s="63"/>
      <c r="V35" s="12"/>
      <c r="W35" s="36">
        <f t="shared" si="0"/>
        <v>1</v>
      </c>
    </row>
    <row r="36" spans="1:23" s="14" customFormat="1" ht="47.25" x14ac:dyDescent="0.25">
      <c r="A36" s="78"/>
      <c r="B36" s="11" t="s">
        <v>45</v>
      </c>
      <c r="C36" s="13" t="s">
        <v>13</v>
      </c>
      <c r="D36" s="12"/>
      <c r="E36" s="12"/>
      <c r="F36" s="47"/>
      <c r="G36" s="13"/>
      <c r="H36" s="13"/>
      <c r="I36" s="13"/>
      <c r="J36" s="13"/>
      <c r="K36" s="62"/>
      <c r="L36" s="63"/>
      <c r="M36" s="62"/>
      <c r="N36" s="63"/>
      <c r="O36" s="63"/>
      <c r="P36" s="63"/>
      <c r="Q36" s="63"/>
      <c r="R36" s="63"/>
      <c r="S36" s="30"/>
      <c r="T36" s="33"/>
      <c r="U36" s="63"/>
      <c r="V36" s="12"/>
      <c r="W36" s="36">
        <f t="shared" si="0"/>
        <v>1</v>
      </c>
    </row>
    <row r="37" spans="1:23" s="14" customFormat="1" ht="78.75" x14ac:dyDescent="0.25">
      <c r="A37" s="78"/>
      <c r="B37" s="11" t="s">
        <v>46</v>
      </c>
      <c r="C37" s="13" t="s">
        <v>13</v>
      </c>
      <c r="D37" s="12"/>
      <c r="E37" s="12"/>
      <c r="F37" s="47"/>
      <c r="G37" s="13"/>
      <c r="H37" s="13"/>
      <c r="I37" s="13"/>
      <c r="J37" s="13"/>
      <c r="K37" s="62"/>
      <c r="L37" s="63"/>
      <c r="M37" s="62"/>
      <c r="N37" s="63"/>
      <c r="O37" s="63"/>
      <c r="P37" s="63"/>
      <c r="Q37" s="63"/>
      <c r="R37" s="63"/>
      <c r="S37" s="30"/>
      <c r="T37" s="33"/>
      <c r="U37" s="63"/>
      <c r="V37" s="12"/>
      <c r="W37" s="36">
        <f t="shared" si="0"/>
        <v>1</v>
      </c>
    </row>
    <row r="38" spans="1:23" s="14" customFormat="1" ht="47.25" x14ac:dyDescent="0.25">
      <c r="A38" s="78"/>
      <c r="B38" s="11" t="s">
        <v>47</v>
      </c>
      <c r="C38" s="13" t="s">
        <v>13</v>
      </c>
      <c r="D38" s="28"/>
      <c r="E38" s="28"/>
      <c r="F38" s="47"/>
      <c r="G38" s="13"/>
      <c r="H38" s="13"/>
      <c r="I38" s="13"/>
      <c r="J38" s="13"/>
      <c r="K38" s="62"/>
      <c r="L38" s="63"/>
      <c r="M38" s="62"/>
      <c r="N38" s="63"/>
      <c r="O38" s="63"/>
      <c r="P38" s="63"/>
      <c r="Q38" s="63"/>
      <c r="R38" s="63"/>
      <c r="S38" s="30"/>
      <c r="T38" s="33"/>
      <c r="U38" s="63"/>
      <c r="V38" s="28"/>
      <c r="W38" s="36">
        <f t="shared" si="0"/>
        <v>1</v>
      </c>
    </row>
    <row r="39" spans="1:23" s="14" customFormat="1" ht="63" x14ac:dyDescent="0.25">
      <c r="A39" s="78"/>
      <c r="B39" s="11" t="s">
        <v>63</v>
      </c>
      <c r="C39" s="13" t="s">
        <v>13</v>
      </c>
      <c r="D39" s="12"/>
      <c r="E39" s="12"/>
      <c r="F39" s="47"/>
      <c r="G39" s="13"/>
      <c r="H39" s="13"/>
      <c r="I39" s="13"/>
      <c r="J39" s="13"/>
      <c r="K39" s="62"/>
      <c r="L39" s="63"/>
      <c r="M39" s="62"/>
      <c r="N39" s="63"/>
      <c r="O39" s="63"/>
      <c r="P39" s="63"/>
      <c r="Q39" s="63"/>
      <c r="R39" s="63"/>
      <c r="S39" s="30"/>
      <c r="T39" s="33"/>
      <c r="U39" s="63"/>
      <c r="V39" s="12"/>
      <c r="W39" s="36">
        <f t="shared" si="0"/>
        <v>1</v>
      </c>
    </row>
    <row r="40" spans="1:23" ht="47.25" x14ac:dyDescent="0.25">
      <c r="A40" s="79" t="s">
        <v>154</v>
      </c>
      <c r="B40" s="4" t="s">
        <v>48</v>
      </c>
      <c r="C40" s="6" t="s">
        <v>13</v>
      </c>
      <c r="D40" s="5"/>
      <c r="E40" s="5"/>
      <c r="F40" s="50"/>
      <c r="G40" s="5"/>
      <c r="H40" s="58"/>
      <c r="I40" s="44"/>
      <c r="J40" s="50"/>
      <c r="K40" s="63"/>
      <c r="L40" s="63"/>
      <c r="M40" s="63"/>
      <c r="N40" s="62" t="s">
        <v>13</v>
      </c>
      <c r="O40" s="63"/>
      <c r="P40" s="62" t="s">
        <v>13</v>
      </c>
      <c r="Q40" s="63"/>
      <c r="R40" s="62"/>
      <c r="S40" s="6"/>
      <c r="T40" s="6"/>
      <c r="U40" s="63"/>
      <c r="V40" s="5"/>
      <c r="W40" s="37">
        <f t="shared" si="0"/>
        <v>3</v>
      </c>
    </row>
    <row r="41" spans="1:23" ht="47.25" x14ac:dyDescent="0.25">
      <c r="A41" s="79"/>
      <c r="B41" s="4" t="s">
        <v>49</v>
      </c>
      <c r="C41" s="6" t="s">
        <v>13</v>
      </c>
      <c r="D41" s="5"/>
      <c r="E41" s="5"/>
      <c r="F41" s="50"/>
      <c r="G41" s="5"/>
      <c r="H41" s="58"/>
      <c r="I41" s="44"/>
      <c r="J41" s="50"/>
      <c r="K41" s="63"/>
      <c r="L41" s="63"/>
      <c r="M41" s="63"/>
      <c r="N41" s="63"/>
      <c r="O41" s="63"/>
      <c r="P41" s="62" t="s">
        <v>13</v>
      </c>
      <c r="Q41" s="63"/>
      <c r="R41" s="62"/>
      <c r="S41" s="6"/>
      <c r="T41" s="6"/>
      <c r="U41" s="63"/>
      <c r="V41" s="17" t="s">
        <v>13</v>
      </c>
      <c r="W41" s="37">
        <f t="shared" si="0"/>
        <v>3</v>
      </c>
    </row>
    <row r="42" spans="1:23" ht="47.25" x14ac:dyDescent="0.25">
      <c r="A42" s="79"/>
      <c r="B42" s="4" t="s">
        <v>50</v>
      </c>
      <c r="C42" s="6" t="s">
        <v>13</v>
      </c>
      <c r="D42" s="5"/>
      <c r="E42" s="5"/>
      <c r="F42" s="50"/>
      <c r="G42" s="5"/>
      <c r="H42" s="58"/>
      <c r="I42" s="44"/>
      <c r="J42" s="50"/>
      <c r="K42" s="63"/>
      <c r="L42" s="63"/>
      <c r="M42" s="63"/>
      <c r="N42" s="63"/>
      <c r="O42" s="63"/>
      <c r="P42" s="62" t="s">
        <v>13</v>
      </c>
      <c r="Q42" s="63"/>
      <c r="R42" s="62"/>
      <c r="S42" s="6"/>
      <c r="T42" s="6"/>
      <c r="U42" s="63"/>
      <c r="V42" s="17"/>
      <c r="W42" s="37">
        <f t="shared" si="0"/>
        <v>2</v>
      </c>
    </row>
    <row r="43" spans="1:23" ht="63" x14ac:dyDescent="0.25">
      <c r="A43" s="79"/>
      <c r="B43" s="4" t="s">
        <v>51</v>
      </c>
      <c r="C43" s="6" t="s">
        <v>13</v>
      </c>
      <c r="D43" s="5"/>
      <c r="E43" s="5"/>
      <c r="F43" s="50"/>
      <c r="G43" s="5"/>
      <c r="H43" s="58"/>
      <c r="I43" s="44"/>
      <c r="J43" s="50"/>
      <c r="K43" s="63"/>
      <c r="L43" s="63"/>
      <c r="M43" s="63"/>
      <c r="N43" s="62" t="s">
        <v>13</v>
      </c>
      <c r="O43" s="63"/>
      <c r="P43" s="62" t="s">
        <v>13</v>
      </c>
      <c r="Q43" s="63"/>
      <c r="R43" s="62"/>
      <c r="S43" s="6"/>
      <c r="T43" s="6"/>
      <c r="U43" s="63"/>
      <c r="V43" s="5"/>
      <c r="W43" s="37">
        <f t="shared" si="0"/>
        <v>3</v>
      </c>
    </row>
    <row r="44" spans="1:23" ht="63" x14ac:dyDescent="0.25">
      <c r="A44" s="79"/>
      <c r="B44" s="4" t="s">
        <v>52</v>
      </c>
      <c r="C44" s="6" t="s">
        <v>13</v>
      </c>
      <c r="D44" s="5"/>
      <c r="E44" s="5"/>
      <c r="F44" s="50"/>
      <c r="G44" s="5"/>
      <c r="H44" s="58"/>
      <c r="I44" s="44"/>
      <c r="J44" s="50"/>
      <c r="K44" s="63"/>
      <c r="L44" s="63"/>
      <c r="M44" s="63"/>
      <c r="N44" s="63"/>
      <c r="O44" s="63"/>
      <c r="P44" s="62" t="s">
        <v>13</v>
      </c>
      <c r="Q44" s="63"/>
      <c r="R44" s="62"/>
      <c r="S44" s="6"/>
      <c r="T44" s="6"/>
      <c r="U44" s="63"/>
      <c r="V44" s="17" t="s">
        <v>13</v>
      </c>
      <c r="W44" s="37">
        <f t="shared" si="0"/>
        <v>3</v>
      </c>
    </row>
    <row r="45" spans="1:23" ht="47.25" x14ac:dyDescent="0.25">
      <c r="A45" s="79"/>
      <c r="B45" s="4" t="s">
        <v>53</v>
      </c>
      <c r="C45" s="6" t="s">
        <v>13</v>
      </c>
      <c r="D45" s="5"/>
      <c r="E45" s="5"/>
      <c r="F45" s="50"/>
      <c r="G45" s="5"/>
      <c r="H45" s="58"/>
      <c r="I45" s="44"/>
      <c r="J45" s="50"/>
      <c r="K45" s="63"/>
      <c r="L45" s="63"/>
      <c r="M45" s="63"/>
      <c r="N45" s="62" t="s">
        <v>13</v>
      </c>
      <c r="O45" s="63"/>
      <c r="P45" s="62" t="s">
        <v>13</v>
      </c>
      <c r="Q45" s="63"/>
      <c r="R45" s="62"/>
      <c r="S45" s="6"/>
      <c r="T45" s="6"/>
      <c r="U45" s="63"/>
      <c r="V45" s="5"/>
      <c r="W45" s="37">
        <f t="shared" si="0"/>
        <v>3</v>
      </c>
    </row>
    <row r="46" spans="1:23" ht="63" x14ac:dyDescent="0.25">
      <c r="A46" s="79"/>
      <c r="B46" s="4" t="s">
        <v>54</v>
      </c>
      <c r="C46" s="6" t="s">
        <v>13</v>
      </c>
      <c r="D46" s="5"/>
      <c r="E46" s="5"/>
      <c r="F46" s="50"/>
      <c r="G46" s="5"/>
      <c r="H46" s="58"/>
      <c r="I46" s="44"/>
      <c r="J46" s="50"/>
      <c r="K46" s="63"/>
      <c r="L46" s="63"/>
      <c r="M46" s="63"/>
      <c r="N46" s="63"/>
      <c r="O46" s="63"/>
      <c r="P46" s="62" t="s">
        <v>13</v>
      </c>
      <c r="Q46" s="63"/>
      <c r="R46" s="62"/>
      <c r="S46" s="6"/>
      <c r="T46" s="6"/>
      <c r="U46" s="63"/>
      <c r="V46" s="5"/>
      <c r="W46" s="37">
        <f t="shared" si="0"/>
        <v>2</v>
      </c>
    </row>
    <row r="47" spans="1:23" x14ac:dyDescent="0.25">
      <c r="A47" s="8"/>
      <c r="B47" s="8"/>
      <c r="C47" s="7">
        <f t="shared" ref="C47:V47" si="1">COUNTIF(C4:C46,"+")</f>
        <v>25</v>
      </c>
      <c r="D47" s="7">
        <f t="shared" si="1"/>
        <v>6</v>
      </c>
      <c r="E47" s="7">
        <f t="shared" si="1"/>
        <v>0</v>
      </c>
      <c r="F47" s="51">
        <f t="shared" si="1"/>
        <v>0</v>
      </c>
      <c r="G47" s="7">
        <f t="shared" si="1"/>
        <v>0</v>
      </c>
      <c r="H47" s="7">
        <f t="shared" si="1"/>
        <v>0</v>
      </c>
      <c r="I47" s="7">
        <f t="shared" si="1"/>
        <v>4</v>
      </c>
      <c r="J47" s="51">
        <f t="shared" si="1"/>
        <v>0</v>
      </c>
      <c r="K47" s="67">
        <f t="shared" si="1"/>
        <v>1</v>
      </c>
      <c r="L47" s="67">
        <f>COUNTIF(L4:L46,"+")</f>
        <v>7</v>
      </c>
      <c r="M47" s="67">
        <f t="shared" si="1"/>
        <v>6</v>
      </c>
      <c r="N47" s="67">
        <f t="shared" si="1"/>
        <v>3</v>
      </c>
      <c r="O47" s="67">
        <f t="shared" si="1"/>
        <v>11</v>
      </c>
      <c r="P47" s="67">
        <f t="shared" si="1"/>
        <v>7</v>
      </c>
      <c r="Q47" s="67">
        <f t="shared" si="1"/>
        <v>0</v>
      </c>
      <c r="R47" s="67">
        <f t="shared" si="1"/>
        <v>0</v>
      </c>
      <c r="S47" s="7">
        <f t="shared" si="1"/>
        <v>0</v>
      </c>
      <c r="T47" s="7">
        <f t="shared" si="1"/>
        <v>0</v>
      </c>
      <c r="U47" s="67">
        <f t="shared" si="1"/>
        <v>6</v>
      </c>
      <c r="V47" s="7">
        <f t="shared" si="1"/>
        <v>20</v>
      </c>
      <c r="W47" s="8"/>
    </row>
  </sheetData>
  <autoFilter ref="C3:V47"/>
  <mergeCells count="12">
    <mergeCell ref="A4:A12"/>
    <mergeCell ref="A1:W1"/>
    <mergeCell ref="A2:A3"/>
    <mergeCell ref="B2:B3"/>
    <mergeCell ref="C2:R2"/>
    <mergeCell ref="W2:W3"/>
    <mergeCell ref="S2:V2"/>
    <mergeCell ref="A18:A27"/>
    <mergeCell ref="A28:A34"/>
    <mergeCell ref="A35:A39"/>
    <mergeCell ref="A40:A46"/>
    <mergeCell ref="A13:A17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4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2" sqref="M32"/>
    </sheetView>
  </sheetViews>
  <sheetFormatPr defaultColWidth="8.85546875" defaultRowHeight="15" x14ac:dyDescent="0.25"/>
  <cols>
    <col min="1" max="1" width="29.28515625" style="9" customWidth="1"/>
    <col min="2" max="2" width="60.140625" style="9" customWidth="1"/>
    <col min="3" max="3" width="6" style="71" customWidth="1"/>
    <col min="4" max="4" width="5.42578125" style="71" customWidth="1"/>
    <col min="5" max="5" width="6.5703125" style="71" customWidth="1"/>
    <col min="6" max="6" width="5.140625" style="9" customWidth="1"/>
    <col min="7" max="8" width="7.5703125" style="9" customWidth="1"/>
    <col min="9" max="9" width="6" style="9" customWidth="1"/>
    <col min="10" max="10" width="6.28515625" style="9" customWidth="1"/>
    <col min="11" max="11" width="4.7109375" style="71" customWidth="1"/>
    <col min="12" max="12" width="5.85546875" style="71" customWidth="1"/>
    <col min="13" max="13" width="6.85546875" style="71" customWidth="1"/>
    <col min="14" max="14" width="5.28515625" style="71" customWidth="1"/>
    <col min="15" max="15" width="8.85546875" style="9" customWidth="1"/>
    <col min="16" max="16384" width="8.85546875" style="9"/>
  </cols>
  <sheetData>
    <row r="1" spans="1:14" ht="21" customHeight="1" x14ac:dyDescent="0.25">
      <c r="A1" s="82" t="s">
        <v>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7" customHeight="1" x14ac:dyDescent="0.25">
      <c r="A2" s="79" t="s">
        <v>55</v>
      </c>
      <c r="B2" s="79" t="s">
        <v>56</v>
      </c>
      <c r="C2" s="82" t="s">
        <v>2</v>
      </c>
      <c r="D2" s="82"/>
      <c r="E2" s="82"/>
      <c r="F2" s="82"/>
      <c r="G2" s="82"/>
      <c r="H2" s="82"/>
      <c r="I2" s="82"/>
      <c r="J2" s="82"/>
      <c r="K2" s="93" t="s">
        <v>3</v>
      </c>
      <c r="L2" s="94"/>
      <c r="M2" s="94"/>
      <c r="N2" s="92" t="s">
        <v>4</v>
      </c>
    </row>
    <row r="3" spans="1:14" ht="171.75" customHeight="1" x14ac:dyDescent="0.25">
      <c r="A3" s="79"/>
      <c r="B3" s="79"/>
      <c r="C3" s="72" t="s">
        <v>5</v>
      </c>
      <c r="D3" s="72" t="s">
        <v>6</v>
      </c>
      <c r="E3" s="72" t="s">
        <v>124</v>
      </c>
      <c r="F3" s="49" t="s">
        <v>132</v>
      </c>
      <c r="G3" s="49" t="s">
        <v>68</v>
      </c>
      <c r="H3" s="49" t="s">
        <v>153</v>
      </c>
      <c r="I3" s="49" t="s">
        <v>70</v>
      </c>
      <c r="J3" s="49" t="s">
        <v>71</v>
      </c>
      <c r="K3" s="72" t="s">
        <v>76</v>
      </c>
      <c r="L3" s="72" t="s">
        <v>62</v>
      </c>
      <c r="M3" s="72" t="s">
        <v>10</v>
      </c>
      <c r="N3" s="92"/>
    </row>
    <row r="4" spans="1:14" s="16" customFormat="1" ht="30" x14ac:dyDescent="0.25">
      <c r="A4" s="90" t="s">
        <v>72</v>
      </c>
      <c r="B4" s="38" t="s">
        <v>78</v>
      </c>
      <c r="C4" s="39"/>
      <c r="D4" s="39"/>
      <c r="E4" s="39"/>
      <c r="F4" s="39"/>
      <c r="G4" s="39"/>
      <c r="H4" s="39"/>
      <c r="I4" s="39" t="s">
        <v>13</v>
      </c>
      <c r="J4" s="39" t="s">
        <v>13</v>
      </c>
      <c r="K4" s="39"/>
      <c r="L4" s="39" t="s">
        <v>13</v>
      </c>
      <c r="M4" s="39" t="s">
        <v>13</v>
      </c>
      <c r="N4" s="69">
        <f>COUNTIF(C4:M4,"+")</f>
        <v>4</v>
      </c>
    </row>
    <row r="5" spans="1:14" s="16" customFormat="1" ht="45" x14ac:dyDescent="0.25">
      <c r="A5" s="90"/>
      <c r="B5" s="38" t="s">
        <v>79</v>
      </c>
      <c r="C5" s="39"/>
      <c r="D5" s="39"/>
      <c r="E5" s="39"/>
      <c r="F5" s="39"/>
      <c r="G5" s="39"/>
      <c r="H5" s="39"/>
      <c r="I5" s="39" t="s">
        <v>13</v>
      </c>
      <c r="J5" s="39" t="s">
        <v>13</v>
      </c>
      <c r="K5" s="39"/>
      <c r="L5" s="39" t="s">
        <v>13</v>
      </c>
      <c r="M5" s="39" t="s">
        <v>13</v>
      </c>
      <c r="N5" s="69">
        <f t="shared" ref="N5:N32" si="0">COUNTIF(C5:M5,"+")</f>
        <v>4</v>
      </c>
    </row>
    <row r="6" spans="1:14" s="16" customFormat="1" ht="30" x14ac:dyDescent="0.25">
      <c r="A6" s="90"/>
      <c r="B6" s="38" t="s">
        <v>80</v>
      </c>
      <c r="C6" s="39"/>
      <c r="D6" s="39"/>
      <c r="E6" s="39"/>
      <c r="F6" s="39" t="s">
        <v>13</v>
      </c>
      <c r="G6" s="39"/>
      <c r="H6" s="39"/>
      <c r="I6" s="39" t="s">
        <v>13</v>
      </c>
      <c r="J6" s="39" t="s">
        <v>13</v>
      </c>
      <c r="K6" s="39"/>
      <c r="L6" s="39" t="s">
        <v>13</v>
      </c>
      <c r="M6" s="39" t="s">
        <v>13</v>
      </c>
      <c r="N6" s="69">
        <f t="shared" si="0"/>
        <v>5</v>
      </c>
    </row>
    <row r="7" spans="1:14" s="16" customFormat="1" ht="34.5" customHeight="1" x14ac:dyDescent="0.25">
      <c r="A7" s="90"/>
      <c r="B7" s="38" t="s">
        <v>81</v>
      </c>
      <c r="C7" s="39"/>
      <c r="D7" s="39"/>
      <c r="E7" s="39"/>
      <c r="F7" s="39" t="s">
        <v>13</v>
      </c>
      <c r="G7" s="39"/>
      <c r="H7" s="39"/>
      <c r="I7" s="39" t="s">
        <v>13</v>
      </c>
      <c r="J7" s="39" t="s">
        <v>13</v>
      </c>
      <c r="K7" s="39"/>
      <c r="L7" s="39" t="s">
        <v>13</v>
      </c>
      <c r="M7" s="39" t="s">
        <v>13</v>
      </c>
      <c r="N7" s="69">
        <f t="shared" si="0"/>
        <v>5</v>
      </c>
    </row>
    <row r="8" spans="1:14" s="16" customFormat="1" ht="30" x14ac:dyDescent="0.25">
      <c r="A8" s="90"/>
      <c r="B8" s="38" t="s">
        <v>82</v>
      </c>
      <c r="C8" s="39"/>
      <c r="D8" s="39"/>
      <c r="E8" s="39"/>
      <c r="F8" s="39" t="s">
        <v>13</v>
      </c>
      <c r="G8" s="39"/>
      <c r="H8" s="39"/>
      <c r="I8" s="39" t="s">
        <v>13</v>
      </c>
      <c r="J8" s="39" t="s">
        <v>13</v>
      </c>
      <c r="K8" s="39"/>
      <c r="L8" s="39" t="s">
        <v>13</v>
      </c>
      <c r="M8" s="39" t="s">
        <v>13</v>
      </c>
      <c r="N8" s="69">
        <f t="shared" si="0"/>
        <v>5</v>
      </c>
    </row>
    <row r="9" spans="1:14" s="16" customFormat="1" ht="30" x14ac:dyDescent="0.25">
      <c r="A9" s="90"/>
      <c r="B9" s="38" t="s">
        <v>83</v>
      </c>
      <c r="C9" s="39"/>
      <c r="D9" s="39"/>
      <c r="E9" s="39"/>
      <c r="F9" s="39" t="s">
        <v>13</v>
      </c>
      <c r="G9" s="39"/>
      <c r="H9" s="39"/>
      <c r="I9" s="39" t="s">
        <v>13</v>
      </c>
      <c r="J9" s="39" t="s">
        <v>13</v>
      </c>
      <c r="K9" s="39"/>
      <c r="L9" s="39" t="s">
        <v>13</v>
      </c>
      <c r="M9" s="39" t="s">
        <v>13</v>
      </c>
      <c r="N9" s="69">
        <f t="shared" si="0"/>
        <v>5</v>
      </c>
    </row>
    <row r="10" spans="1:14" s="16" customFormat="1" ht="30" x14ac:dyDescent="0.25">
      <c r="A10" s="90"/>
      <c r="B10" s="38" t="s">
        <v>84</v>
      </c>
      <c r="C10" s="39"/>
      <c r="D10" s="39"/>
      <c r="E10" s="39"/>
      <c r="F10" s="39"/>
      <c r="G10" s="39"/>
      <c r="H10" s="39"/>
      <c r="I10" s="39" t="s">
        <v>13</v>
      </c>
      <c r="J10" s="39" t="s">
        <v>13</v>
      </c>
      <c r="K10" s="39"/>
      <c r="L10" s="39" t="s">
        <v>13</v>
      </c>
      <c r="M10" s="39" t="s">
        <v>13</v>
      </c>
      <c r="N10" s="69">
        <f t="shared" si="0"/>
        <v>4</v>
      </c>
    </row>
    <row r="11" spans="1:14" ht="45" x14ac:dyDescent="0.25">
      <c r="A11" s="79" t="s">
        <v>77</v>
      </c>
      <c r="B11" s="10" t="s">
        <v>85</v>
      </c>
      <c r="C11" s="73"/>
      <c r="D11" s="73"/>
      <c r="E11" s="73"/>
      <c r="F11" s="17" t="s">
        <v>13</v>
      </c>
      <c r="G11" s="17"/>
      <c r="H11" s="17"/>
      <c r="I11" s="17" t="s">
        <v>13</v>
      </c>
      <c r="J11" s="17" t="s">
        <v>13</v>
      </c>
      <c r="K11" s="73"/>
      <c r="L11" s="73"/>
      <c r="M11" s="23" t="s">
        <v>13</v>
      </c>
      <c r="N11" s="69">
        <f t="shared" si="0"/>
        <v>4</v>
      </c>
    </row>
    <row r="12" spans="1:14" ht="30" x14ac:dyDescent="0.25">
      <c r="A12" s="79"/>
      <c r="B12" s="40" t="s">
        <v>86</v>
      </c>
      <c r="C12" s="73"/>
      <c r="D12" s="73"/>
      <c r="E12" s="73"/>
      <c r="F12" s="17" t="s">
        <v>13</v>
      </c>
      <c r="G12" s="17"/>
      <c r="H12" s="17"/>
      <c r="I12" s="17" t="s">
        <v>13</v>
      </c>
      <c r="J12" s="17" t="s">
        <v>13</v>
      </c>
      <c r="K12" s="73"/>
      <c r="L12" s="73"/>
      <c r="M12" s="23" t="s">
        <v>13</v>
      </c>
      <c r="N12" s="69">
        <f t="shared" si="0"/>
        <v>4</v>
      </c>
    </row>
    <row r="13" spans="1:14" ht="30" x14ac:dyDescent="0.25">
      <c r="A13" s="79"/>
      <c r="B13" s="54" t="s">
        <v>87</v>
      </c>
      <c r="C13" s="73"/>
      <c r="D13" s="73"/>
      <c r="E13" s="73"/>
      <c r="F13" s="17" t="s">
        <v>13</v>
      </c>
      <c r="G13" s="17"/>
      <c r="H13" s="17"/>
      <c r="I13" s="17" t="s">
        <v>13</v>
      </c>
      <c r="J13" s="17" t="s">
        <v>13</v>
      </c>
      <c r="K13" s="73"/>
      <c r="L13" s="73"/>
      <c r="M13" s="23" t="s">
        <v>13</v>
      </c>
      <c r="N13" s="69">
        <f t="shared" si="0"/>
        <v>4</v>
      </c>
    </row>
    <row r="14" spans="1:14" ht="15.75" x14ac:dyDescent="0.25">
      <c r="A14" s="79"/>
      <c r="B14" s="40" t="s">
        <v>88</v>
      </c>
      <c r="C14" s="73"/>
      <c r="D14" s="73"/>
      <c r="E14" s="73"/>
      <c r="F14" s="17" t="s">
        <v>13</v>
      </c>
      <c r="G14" s="17"/>
      <c r="H14" s="17"/>
      <c r="I14" s="17" t="s">
        <v>13</v>
      </c>
      <c r="J14" s="17" t="s">
        <v>13</v>
      </c>
      <c r="K14" s="73"/>
      <c r="L14" s="73"/>
      <c r="M14" s="23" t="s">
        <v>13</v>
      </c>
      <c r="N14" s="69">
        <f t="shared" si="0"/>
        <v>4</v>
      </c>
    </row>
    <row r="15" spans="1:14" ht="45" x14ac:dyDescent="0.25">
      <c r="A15" s="79"/>
      <c r="B15" s="40" t="s">
        <v>89</v>
      </c>
      <c r="C15" s="73"/>
      <c r="D15" s="73"/>
      <c r="E15" s="73"/>
      <c r="F15" s="17" t="s">
        <v>13</v>
      </c>
      <c r="G15" s="17"/>
      <c r="H15" s="17"/>
      <c r="I15" s="17" t="s">
        <v>13</v>
      </c>
      <c r="J15" s="17" t="s">
        <v>13</v>
      </c>
      <c r="K15" s="73"/>
      <c r="L15" s="73"/>
      <c r="M15" s="23" t="s">
        <v>13</v>
      </c>
      <c r="N15" s="69">
        <f t="shared" si="0"/>
        <v>4</v>
      </c>
    </row>
    <row r="16" spans="1:14" s="16" customFormat="1" ht="34.5" customHeight="1" x14ac:dyDescent="0.25">
      <c r="A16" s="90" t="s">
        <v>73</v>
      </c>
      <c r="B16" s="38" t="s">
        <v>90</v>
      </c>
      <c r="C16" s="60"/>
      <c r="D16" s="60"/>
      <c r="E16" s="60"/>
      <c r="F16" s="48"/>
      <c r="G16" s="39" t="s">
        <v>13</v>
      </c>
      <c r="H16" s="39" t="s">
        <v>13</v>
      </c>
      <c r="I16" s="60"/>
      <c r="J16" s="60"/>
      <c r="K16" s="60"/>
      <c r="L16" s="60"/>
      <c r="M16" s="39" t="s">
        <v>13</v>
      </c>
      <c r="N16" s="69">
        <f t="shared" si="0"/>
        <v>3</v>
      </c>
    </row>
    <row r="17" spans="1:14" s="16" customFormat="1" ht="30" x14ac:dyDescent="0.25">
      <c r="A17" s="90"/>
      <c r="B17" s="38" t="s">
        <v>91</v>
      </c>
      <c r="C17" s="60"/>
      <c r="D17" s="60"/>
      <c r="E17" s="60"/>
      <c r="F17" s="60"/>
      <c r="G17" s="39" t="s">
        <v>13</v>
      </c>
      <c r="H17" s="39" t="s">
        <v>13</v>
      </c>
      <c r="I17" s="60"/>
      <c r="J17" s="60"/>
      <c r="K17" s="60"/>
      <c r="L17" s="60"/>
      <c r="M17" s="39" t="s">
        <v>13</v>
      </c>
      <c r="N17" s="69">
        <f t="shared" si="0"/>
        <v>3</v>
      </c>
    </row>
    <row r="18" spans="1:14" s="16" customFormat="1" ht="30" x14ac:dyDescent="0.25">
      <c r="A18" s="90"/>
      <c r="B18" s="38" t="s">
        <v>101</v>
      </c>
      <c r="C18" s="60"/>
      <c r="D18" s="60"/>
      <c r="E18" s="60"/>
      <c r="F18" s="60"/>
      <c r="G18" s="39" t="s">
        <v>13</v>
      </c>
      <c r="H18" s="39" t="s">
        <v>13</v>
      </c>
      <c r="I18" s="60"/>
      <c r="J18" s="60"/>
      <c r="K18" s="60"/>
      <c r="L18" s="60"/>
      <c r="M18" s="39" t="s">
        <v>13</v>
      </c>
      <c r="N18" s="69">
        <f t="shared" si="0"/>
        <v>3</v>
      </c>
    </row>
    <row r="19" spans="1:14" s="16" customFormat="1" ht="30" x14ac:dyDescent="0.25">
      <c r="A19" s="90"/>
      <c r="B19" s="38" t="s">
        <v>106</v>
      </c>
      <c r="C19" s="60"/>
      <c r="D19" s="60"/>
      <c r="E19" s="60"/>
      <c r="F19" s="60"/>
      <c r="G19" s="39" t="s">
        <v>13</v>
      </c>
      <c r="H19" s="39" t="s">
        <v>13</v>
      </c>
      <c r="I19" s="60"/>
      <c r="J19" s="60"/>
      <c r="K19" s="60"/>
      <c r="L19" s="60"/>
      <c r="M19" s="39" t="s">
        <v>13</v>
      </c>
      <c r="N19" s="69">
        <f t="shared" si="0"/>
        <v>3</v>
      </c>
    </row>
    <row r="20" spans="1:14" s="16" customFormat="1" ht="45" x14ac:dyDescent="0.25">
      <c r="A20" s="90"/>
      <c r="B20" s="38" t="s">
        <v>102</v>
      </c>
      <c r="C20" s="60"/>
      <c r="D20" s="60"/>
      <c r="E20" s="60"/>
      <c r="F20" s="60"/>
      <c r="G20" s="39" t="s">
        <v>13</v>
      </c>
      <c r="H20" s="39" t="s">
        <v>13</v>
      </c>
      <c r="I20" s="60"/>
      <c r="J20" s="60"/>
      <c r="K20" s="60"/>
      <c r="L20" s="60"/>
      <c r="M20" s="39" t="s">
        <v>13</v>
      </c>
      <c r="N20" s="69">
        <f t="shared" si="0"/>
        <v>3</v>
      </c>
    </row>
    <row r="21" spans="1:14" s="16" customFormat="1" ht="30" x14ac:dyDescent="0.25">
      <c r="A21" s="90"/>
      <c r="B21" s="38" t="s">
        <v>103</v>
      </c>
      <c r="C21" s="60"/>
      <c r="D21" s="60"/>
      <c r="E21" s="60"/>
      <c r="F21" s="60"/>
      <c r="G21" s="39" t="s">
        <v>13</v>
      </c>
      <c r="H21" s="39" t="s">
        <v>13</v>
      </c>
      <c r="I21" s="60"/>
      <c r="J21" s="60"/>
      <c r="K21" s="60"/>
      <c r="L21" s="60"/>
      <c r="M21" s="39" t="s">
        <v>13</v>
      </c>
      <c r="N21" s="69">
        <f t="shared" si="0"/>
        <v>3</v>
      </c>
    </row>
    <row r="22" spans="1:14" s="16" customFormat="1" ht="30" x14ac:dyDescent="0.25">
      <c r="A22" s="90"/>
      <c r="B22" s="38" t="s">
        <v>104</v>
      </c>
      <c r="C22" s="60"/>
      <c r="D22" s="60"/>
      <c r="E22" s="60"/>
      <c r="F22" s="60"/>
      <c r="G22" s="39" t="s">
        <v>13</v>
      </c>
      <c r="H22" s="39" t="s">
        <v>13</v>
      </c>
      <c r="I22" s="60"/>
      <c r="J22" s="60"/>
      <c r="K22" s="60"/>
      <c r="L22" s="60"/>
      <c r="M22" s="39" t="s">
        <v>13</v>
      </c>
      <c r="N22" s="69">
        <f t="shared" si="0"/>
        <v>3</v>
      </c>
    </row>
    <row r="23" spans="1:14" s="16" customFormat="1" ht="30" x14ac:dyDescent="0.25">
      <c r="A23" s="90"/>
      <c r="B23" s="38" t="s">
        <v>105</v>
      </c>
      <c r="C23" s="60"/>
      <c r="D23" s="60"/>
      <c r="E23" s="60"/>
      <c r="F23" s="60"/>
      <c r="G23" s="39" t="s">
        <v>13</v>
      </c>
      <c r="H23" s="39" t="s">
        <v>13</v>
      </c>
      <c r="I23" s="60"/>
      <c r="J23" s="60"/>
      <c r="K23" s="60"/>
      <c r="L23" s="60"/>
      <c r="M23" s="39" t="s">
        <v>13</v>
      </c>
      <c r="N23" s="69">
        <f t="shared" si="0"/>
        <v>3</v>
      </c>
    </row>
    <row r="24" spans="1:14" ht="30" x14ac:dyDescent="0.25">
      <c r="A24" s="79" t="s">
        <v>74</v>
      </c>
      <c r="B24" s="10" t="s">
        <v>93</v>
      </c>
      <c r="C24" s="73"/>
      <c r="D24" s="73"/>
      <c r="E24" s="73"/>
      <c r="F24" s="17"/>
      <c r="G24" s="17"/>
      <c r="H24" s="17"/>
      <c r="I24" s="17" t="s">
        <v>13</v>
      </c>
      <c r="J24" s="17"/>
      <c r="K24" s="23"/>
      <c r="L24" s="23"/>
      <c r="M24" s="23" t="s">
        <v>13</v>
      </c>
      <c r="N24" s="69">
        <f t="shared" si="0"/>
        <v>2</v>
      </c>
    </row>
    <row r="25" spans="1:14" ht="30" x14ac:dyDescent="0.25">
      <c r="A25" s="79"/>
      <c r="B25" s="10" t="s">
        <v>94</v>
      </c>
      <c r="C25" s="73"/>
      <c r="D25" s="73"/>
      <c r="E25" s="73"/>
      <c r="F25" s="17" t="s">
        <v>13</v>
      </c>
      <c r="G25" s="17"/>
      <c r="H25" s="17"/>
      <c r="I25" s="17"/>
      <c r="J25" s="17" t="s">
        <v>13</v>
      </c>
      <c r="K25" s="23"/>
      <c r="L25" s="23"/>
      <c r="M25" s="23" t="s">
        <v>13</v>
      </c>
      <c r="N25" s="69">
        <f t="shared" si="0"/>
        <v>3</v>
      </c>
    </row>
    <row r="26" spans="1:14" ht="30" x14ac:dyDescent="0.25">
      <c r="A26" s="79"/>
      <c r="B26" s="10" t="s">
        <v>92</v>
      </c>
      <c r="C26" s="73"/>
      <c r="D26" s="73"/>
      <c r="E26" s="73"/>
      <c r="F26" s="17" t="s">
        <v>13</v>
      </c>
      <c r="G26" s="17"/>
      <c r="H26" s="17"/>
      <c r="I26" s="17"/>
      <c r="J26" s="17" t="s">
        <v>13</v>
      </c>
      <c r="K26" s="23"/>
      <c r="L26" s="23"/>
      <c r="M26" s="23" t="s">
        <v>13</v>
      </c>
      <c r="N26" s="69">
        <f t="shared" si="0"/>
        <v>3</v>
      </c>
    </row>
    <row r="27" spans="1:14" ht="30" x14ac:dyDescent="0.25">
      <c r="A27" s="79"/>
      <c r="B27" s="10" t="s">
        <v>95</v>
      </c>
      <c r="C27" s="73"/>
      <c r="D27" s="73"/>
      <c r="E27" s="73"/>
      <c r="F27" s="17" t="s">
        <v>13</v>
      </c>
      <c r="G27" s="17"/>
      <c r="H27" s="17"/>
      <c r="I27" s="17"/>
      <c r="J27" s="17" t="s">
        <v>13</v>
      </c>
      <c r="K27" s="23"/>
      <c r="L27" s="23"/>
      <c r="M27" s="23"/>
      <c r="N27" s="69">
        <f t="shared" si="0"/>
        <v>2</v>
      </c>
    </row>
    <row r="28" spans="1:14" s="16" customFormat="1" ht="15.75" customHeight="1" x14ac:dyDescent="0.25">
      <c r="A28" s="87" t="s">
        <v>75</v>
      </c>
      <c r="B28" s="15" t="s">
        <v>96</v>
      </c>
      <c r="C28" s="39"/>
      <c r="D28" s="39"/>
      <c r="E28" s="39" t="s">
        <v>13</v>
      </c>
      <c r="F28" s="39"/>
      <c r="G28" s="39"/>
      <c r="H28" s="39"/>
      <c r="I28" s="39"/>
      <c r="J28" s="39"/>
      <c r="K28" s="39" t="s">
        <v>13</v>
      </c>
      <c r="L28" s="39"/>
      <c r="M28" s="39"/>
      <c r="N28" s="69">
        <f t="shared" si="0"/>
        <v>2</v>
      </c>
    </row>
    <row r="29" spans="1:14" s="16" customFormat="1" ht="30" x14ac:dyDescent="0.25">
      <c r="A29" s="91"/>
      <c r="B29" s="15" t="s">
        <v>97</v>
      </c>
      <c r="C29" s="39"/>
      <c r="D29" s="39"/>
      <c r="E29" s="39" t="s">
        <v>13</v>
      </c>
      <c r="F29" s="39"/>
      <c r="G29" s="39"/>
      <c r="H29" s="39"/>
      <c r="I29" s="39"/>
      <c r="J29" s="39"/>
      <c r="K29" s="39" t="s">
        <v>13</v>
      </c>
      <c r="L29" s="39"/>
      <c r="M29" s="39"/>
      <c r="N29" s="69">
        <f t="shared" si="0"/>
        <v>2</v>
      </c>
    </row>
    <row r="30" spans="1:14" s="16" customFormat="1" ht="30" x14ac:dyDescent="0.25">
      <c r="A30" s="91"/>
      <c r="B30" s="15" t="s">
        <v>98</v>
      </c>
      <c r="C30" s="39"/>
      <c r="D30" s="39"/>
      <c r="E30" s="39" t="s">
        <v>13</v>
      </c>
      <c r="F30" s="39"/>
      <c r="G30" s="39"/>
      <c r="H30" s="39"/>
      <c r="I30" s="39"/>
      <c r="J30" s="39"/>
      <c r="K30" s="39" t="s">
        <v>13</v>
      </c>
      <c r="L30" s="39"/>
      <c r="M30" s="39"/>
      <c r="N30" s="69">
        <f t="shared" si="0"/>
        <v>2</v>
      </c>
    </row>
    <row r="31" spans="1:14" s="16" customFormat="1" ht="30" x14ac:dyDescent="0.25">
      <c r="A31" s="91"/>
      <c r="B31" s="15" t="s">
        <v>99</v>
      </c>
      <c r="C31" s="39"/>
      <c r="D31" s="39"/>
      <c r="E31" s="39" t="s">
        <v>13</v>
      </c>
      <c r="F31" s="39"/>
      <c r="G31" s="39"/>
      <c r="H31" s="39"/>
      <c r="I31" s="39"/>
      <c r="J31" s="39"/>
      <c r="K31" s="39" t="s">
        <v>13</v>
      </c>
      <c r="L31" s="39"/>
      <c r="M31" s="39"/>
      <c r="N31" s="69">
        <f t="shared" si="0"/>
        <v>2</v>
      </c>
    </row>
    <row r="32" spans="1:14" s="16" customFormat="1" ht="30" x14ac:dyDescent="0.25">
      <c r="A32" s="91"/>
      <c r="B32" s="15" t="s">
        <v>100</v>
      </c>
      <c r="C32" s="39"/>
      <c r="D32" s="39"/>
      <c r="E32" s="39" t="s">
        <v>13</v>
      </c>
      <c r="F32" s="39"/>
      <c r="G32" s="39"/>
      <c r="H32" s="39"/>
      <c r="I32" s="39"/>
      <c r="J32" s="39"/>
      <c r="K32" s="39" t="s">
        <v>13</v>
      </c>
      <c r="L32" s="39"/>
      <c r="M32" s="39"/>
      <c r="N32" s="69">
        <f t="shared" si="0"/>
        <v>2</v>
      </c>
    </row>
    <row r="33" spans="1:14" s="16" customFormat="1" ht="15.75" x14ac:dyDescent="0.25">
      <c r="A33" s="35"/>
      <c r="B33" s="8"/>
      <c r="C33" s="69">
        <f>COUNTIF(C4:C32,"+")</f>
        <v>0</v>
      </c>
      <c r="D33" s="69">
        <f>COUNTIF(D4:D32,"+")</f>
        <v>0</v>
      </c>
      <c r="E33" s="69">
        <f>COUNTIF(E4:E32,"+")</f>
        <v>5</v>
      </c>
      <c r="F33" s="7">
        <f t="shared" ref="F33:J33" si="1">COUNTIF(F4:F32,"+")</f>
        <v>12</v>
      </c>
      <c r="G33" s="7">
        <f t="shared" si="1"/>
        <v>8</v>
      </c>
      <c r="H33" s="7">
        <f t="shared" si="1"/>
        <v>8</v>
      </c>
      <c r="I33" s="7">
        <f t="shared" si="1"/>
        <v>13</v>
      </c>
      <c r="J33" s="7">
        <f t="shared" si="1"/>
        <v>15</v>
      </c>
      <c r="K33" s="69">
        <f>COUNTIF(K4:K32,"+")</f>
        <v>5</v>
      </c>
      <c r="L33" s="69">
        <f>COUNTIF(L4:L32,"+")</f>
        <v>7</v>
      </c>
      <c r="M33" s="69">
        <f>COUNTIF(M4:M32,"+")</f>
        <v>23</v>
      </c>
      <c r="N33" s="69"/>
    </row>
    <row r="34" spans="1:14" x14ac:dyDescent="0.25">
      <c r="A34" s="8"/>
      <c r="N34" s="70"/>
    </row>
  </sheetData>
  <mergeCells count="11">
    <mergeCell ref="A1:N1"/>
    <mergeCell ref="A2:A3"/>
    <mergeCell ref="B2:B3"/>
    <mergeCell ref="C2:J2"/>
    <mergeCell ref="N2:N3"/>
    <mergeCell ref="K2:M2"/>
    <mergeCell ref="A4:A10"/>
    <mergeCell ref="A11:A15"/>
    <mergeCell ref="A16:A23"/>
    <mergeCell ref="A24:A27"/>
    <mergeCell ref="A28:A32"/>
  </mergeCells>
  <pageMargins left="0.31496062992125984" right="0.31496062992125984" top="0.35433070866141736" bottom="0.35433070866141736" header="0.31496062992125984" footer="0.31496062992125984"/>
  <pageSetup paperSize="9" scale="6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3"/>
  <sheetViews>
    <sheetView view="pageBreakPreview" zoomScaleNormal="13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1" sqref="I21"/>
    </sheetView>
  </sheetViews>
  <sheetFormatPr defaultRowHeight="15" x14ac:dyDescent="0.25"/>
  <cols>
    <col min="1" max="1" width="24.7109375" customWidth="1"/>
    <col min="2" max="2" width="10.140625" style="26" customWidth="1"/>
    <col min="3" max="3" width="53.140625" style="27" customWidth="1"/>
    <col min="4" max="6" width="5.7109375" style="27" customWidth="1"/>
    <col min="7" max="9" width="5.85546875" style="65" customWidth="1"/>
    <col min="10" max="12" width="5.7109375" style="27" customWidth="1"/>
    <col min="13" max="13" width="5" style="18" customWidth="1"/>
    <col min="14" max="15" width="2.7109375" style="18" customWidth="1"/>
    <col min="16" max="16" width="4.140625" style="18" customWidth="1"/>
  </cols>
  <sheetData>
    <row r="1" spans="1:13" ht="33" customHeight="1" x14ac:dyDescent="0.25">
      <c r="A1" s="100" t="s">
        <v>66</v>
      </c>
      <c r="B1" s="101"/>
      <c r="C1" s="101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7" customHeight="1" x14ac:dyDescent="0.25">
      <c r="A2" s="19" t="s">
        <v>59</v>
      </c>
      <c r="B2" s="103" t="s">
        <v>60</v>
      </c>
      <c r="C2" s="103"/>
      <c r="D2" s="83" t="s">
        <v>61</v>
      </c>
      <c r="E2" s="83"/>
      <c r="F2" s="83"/>
      <c r="G2" s="83"/>
      <c r="H2" s="83"/>
      <c r="I2" s="83"/>
      <c r="J2" s="83"/>
      <c r="K2" s="83"/>
      <c r="L2" s="83"/>
      <c r="M2" s="104" t="s">
        <v>4</v>
      </c>
    </row>
    <row r="3" spans="1:13" ht="166.5" customHeight="1" x14ac:dyDescent="0.25">
      <c r="A3" s="19"/>
      <c r="B3" s="20"/>
      <c r="C3" s="20"/>
      <c r="D3" s="21" t="s">
        <v>133</v>
      </c>
      <c r="E3" s="52" t="s">
        <v>131</v>
      </c>
      <c r="F3" s="3" t="s">
        <v>69</v>
      </c>
      <c r="G3" s="61" t="s">
        <v>7</v>
      </c>
      <c r="H3" s="61" t="s">
        <v>8</v>
      </c>
      <c r="I3" s="61" t="s">
        <v>9</v>
      </c>
      <c r="J3" s="2" t="s">
        <v>138</v>
      </c>
      <c r="K3" s="2" t="s">
        <v>139</v>
      </c>
      <c r="L3" s="3" t="s">
        <v>67</v>
      </c>
      <c r="M3" s="104"/>
    </row>
    <row r="4" spans="1:13" ht="49.5" customHeight="1" x14ac:dyDescent="0.25">
      <c r="A4" s="99" t="s">
        <v>144</v>
      </c>
      <c r="B4" s="22" t="s">
        <v>107</v>
      </c>
      <c r="C4" s="53" t="s">
        <v>134</v>
      </c>
      <c r="D4" s="6" t="s">
        <v>13</v>
      </c>
      <c r="E4" s="23" t="s">
        <v>13</v>
      </c>
      <c r="F4" s="23" t="s">
        <v>13</v>
      </c>
      <c r="G4" s="62"/>
      <c r="H4" s="62"/>
      <c r="I4" s="62"/>
      <c r="J4" s="23" t="s">
        <v>13</v>
      </c>
      <c r="K4" s="23" t="s">
        <v>13</v>
      </c>
      <c r="L4" s="6" t="s">
        <v>13</v>
      </c>
      <c r="M4" s="43">
        <f t="shared" ref="M4:M22" si="0">COUNTIF(D4:L4,"+")</f>
        <v>6</v>
      </c>
    </row>
    <row r="5" spans="1:13" ht="35.25" customHeight="1" x14ac:dyDescent="0.25">
      <c r="A5" s="91"/>
      <c r="B5" s="22" t="s">
        <v>108</v>
      </c>
      <c r="C5" s="53" t="s">
        <v>135</v>
      </c>
      <c r="D5" s="6" t="s">
        <v>13</v>
      </c>
      <c r="E5" s="23" t="s">
        <v>13</v>
      </c>
      <c r="F5" s="23" t="s">
        <v>13</v>
      </c>
      <c r="G5" s="62"/>
      <c r="H5" s="62"/>
      <c r="I5" s="62"/>
      <c r="J5" s="23" t="s">
        <v>13</v>
      </c>
      <c r="K5" s="23" t="s">
        <v>13</v>
      </c>
      <c r="L5" s="6" t="s">
        <v>13</v>
      </c>
      <c r="M5" s="43">
        <f t="shared" si="0"/>
        <v>6</v>
      </c>
    </row>
    <row r="6" spans="1:13" ht="37.5" customHeight="1" x14ac:dyDescent="0.25">
      <c r="A6" s="91"/>
      <c r="B6" s="22" t="s">
        <v>109</v>
      </c>
      <c r="C6" s="53" t="s">
        <v>136</v>
      </c>
      <c r="D6" s="6"/>
      <c r="E6" s="23" t="s">
        <v>13</v>
      </c>
      <c r="F6" s="23"/>
      <c r="G6" s="62"/>
      <c r="H6" s="62"/>
      <c r="I6" s="62"/>
      <c r="J6" s="23"/>
      <c r="K6" s="23"/>
      <c r="L6" s="6" t="s">
        <v>13</v>
      </c>
      <c r="M6" s="43">
        <f t="shared" si="0"/>
        <v>2</v>
      </c>
    </row>
    <row r="7" spans="1:13" ht="36.75" customHeight="1" x14ac:dyDescent="0.25">
      <c r="A7" s="91"/>
      <c r="B7" s="22" t="s">
        <v>110</v>
      </c>
      <c r="C7" s="53" t="s">
        <v>140</v>
      </c>
      <c r="D7" s="6"/>
      <c r="E7" s="6"/>
      <c r="F7" s="23"/>
      <c r="G7" s="62"/>
      <c r="H7" s="62"/>
      <c r="I7" s="62"/>
      <c r="J7" s="23"/>
      <c r="K7" s="23"/>
      <c r="L7" s="6" t="s">
        <v>13</v>
      </c>
      <c r="M7" s="43">
        <f t="shared" si="0"/>
        <v>1</v>
      </c>
    </row>
    <row r="8" spans="1:13" ht="37.5" customHeight="1" x14ac:dyDescent="0.25">
      <c r="A8" s="91"/>
      <c r="B8" s="22" t="s">
        <v>111</v>
      </c>
      <c r="C8" s="53" t="s">
        <v>141</v>
      </c>
      <c r="D8" s="6"/>
      <c r="E8" s="6"/>
      <c r="F8" s="23"/>
      <c r="G8" s="62"/>
      <c r="H8" s="62"/>
      <c r="I8" s="62"/>
      <c r="J8" s="23"/>
      <c r="K8" s="23"/>
      <c r="L8" s="6" t="s">
        <v>13</v>
      </c>
      <c r="M8" s="43">
        <f t="shared" si="0"/>
        <v>1</v>
      </c>
    </row>
    <row r="9" spans="1:13" ht="33.75" customHeight="1" x14ac:dyDescent="0.25">
      <c r="A9" s="91"/>
      <c r="B9" s="22" t="s">
        <v>112</v>
      </c>
      <c r="C9" s="53" t="s">
        <v>137</v>
      </c>
      <c r="D9" s="6" t="s">
        <v>13</v>
      </c>
      <c r="E9" s="6"/>
      <c r="F9" s="17" t="s">
        <v>13</v>
      </c>
      <c r="G9" s="62"/>
      <c r="H9" s="62"/>
      <c r="I9" s="62"/>
      <c r="J9" s="17"/>
      <c r="K9" s="17"/>
      <c r="L9" s="6" t="s">
        <v>13</v>
      </c>
      <c r="M9" s="43">
        <f t="shared" si="0"/>
        <v>3</v>
      </c>
    </row>
    <row r="10" spans="1:13" ht="34.5" customHeight="1" x14ac:dyDescent="0.25">
      <c r="A10" s="91"/>
      <c r="B10" s="22" t="s">
        <v>142</v>
      </c>
      <c r="C10" s="53" t="s">
        <v>143</v>
      </c>
      <c r="D10" s="6"/>
      <c r="E10" s="6" t="s">
        <v>13</v>
      </c>
      <c r="F10" s="17"/>
      <c r="G10" s="62" t="s">
        <v>13</v>
      </c>
      <c r="H10" s="62" t="s">
        <v>13</v>
      </c>
      <c r="I10" s="62"/>
      <c r="J10" s="17"/>
      <c r="K10" s="17"/>
      <c r="L10" s="6"/>
      <c r="M10" s="43">
        <f t="shared" si="0"/>
        <v>3</v>
      </c>
    </row>
    <row r="11" spans="1:13" ht="34.5" customHeight="1" x14ac:dyDescent="0.25">
      <c r="A11" s="91"/>
      <c r="B11" s="22" t="s">
        <v>113</v>
      </c>
      <c r="C11" s="53" t="s">
        <v>127</v>
      </c>
      <c r="D11" s="6"/>
      <c r="E11" s="6" t="s">
        <v>13</v>
      </c>
      <c r="F11" s="17"/>
      <c r="G11" s="62" t="s">
        <v>13</v>
      </c>
      <c r="H11" s="62" t="s">
        <v>13</v>
      </c>
      <c r="I11" s="62" t="s">
        <v>13</v>
      </c>
      <c r="J11" s="17"/>
      <c r="K11" s="17"/>
      <c r="L11" s="6" t="s">
        <v>13</v>
      </c>
      <c r="M11" s="43">
        <f t="shared" si="0"/>
        <v>5</v>
      </c>
    </row>
    <row r="12" spans="1:13" ht="33.75" customHeight="1" x14ac:dyDescent="0.25">
      <c r="A12" s="91"/>
      <c r="B12" s="22" t="s">
        <v>114</v>
      </c>
      <c r="C12" s="53" t="s">
        <v>125</v>
      </c>
      <c r="D12" s="6" t="s">
        <v>13</v>
      </c>
      <c r="E12" s="6"/>
      <c r="F12" s="17" t="s">
        <v>13</v>
      </c>
      <c r="G12" s="63"/>
      <c r="H12" s="63"/>
      <c r="I12" s="63"/>
      <c r="J12" s="17"/>
      <c r="K12" s="17"/>
      <c r="L12" s="6" t="s">
        <v>13</v>
      </c>
      <c r="M12" s="43">
        <f t="shared" si="0"/>
        <v>3</v>
      </c>
    </row>
    <row r="13" spans="1:13" ht="31.5" customHeight="1" x14ac:dyDescent="0.25">
      <c r="A13" s="91"/>
      <c r="B13" s="22" t="s">
        <v>115</v>
      </c>
      <c r="C13" s="53" t="s">
        <v>126</v>
      </c>
      <c r="D13" s="6"/>
      <c r="E13" s="6" t="s">
        <v>13</v>
      </c>
      <c r="F13" s="17"/>
      <c r="G13" s="63"/>
      <c r="H13" s="62" t="s">
        <v>13</v>
      </c>
      <c r="I13" s="62" t="s">
        <v>13</v>
      </c>
      <c r="J13" s="17"/>
      <c r="K13" s="17"/>
      <c r="L13" s="17" t="s">
        <v>13</v>
      </c>
      <c r="M13" s="43">
        <f t="shared" si="0"/>
        <v>4</v>
      </c>
    </row>
    <row r="14" spans="1:13" ht="46.5" customHeight="1" x14ac:dyDescent="0.25">
      <c r="A14" s="91"/>
      <c r="B14" s="22" t="s">
        <v>116</v>
      </c>
      <c r="C14" s="53" t="s">
        <v>130</v>
      </c>
      <c r="D14" s="6" t="s">
        <v>13</v>
      </c>
      <c r="E14" s="6"/>
      <c r="F14" s="6" t="s">
        <v>13</v>
      </c>
      <c r="G14" s="63"/>
      <c r="H14" s="62" t="s">
        <v>13</v>
      </c>
      <c r="I14" s="62" t="s">
        <v>13</v>
      </c>
      <c r="J14" s="6"/>
      <c r="K14" s="6"/>
      <c r="L14" s="17" t="s">
        <v>13</v>
      </c>
      <c r="M14" s="43">
        <f t="shared" si="0"/>
        <v>5</v>
      </c>
    </row>
    <row r="15" spans="1:13" ht="34.5" customHeight="1" x14ac:dyDescent="0.25">
      <c r="A15" s="95" t="s">
        <v>145</v>
      </c>
      <c r="B15" s="41" t="s">
        <v>117</v>
      </c>
      <c r="C15" s="53" t="s">
        <v>146</v>
      </c>
      <c r="D15" s="42" t="s">
        <v>13</v>
      </c>
      <c r="E15" s="42"/>
      <c r="F15" s="42" t="s">
        <v>13</v>
      </c>
      <c r="G15" s="62"/>
      <c r="H15" s="62"/>
      <c r="I15" s="62"/>
      <c r="J15" s="42" t="s">
        <v>13</v>
      </c>
      <c r="K15" s="42" t="s">
        <v>13</v>
      </c>
      <c r="L15" s="42" t="s">
        <v>13</v>
      </c>
      <c r="M15" s="43">
        <f t="shared" si="0"/>
        <v>5</v>
      </c>
    </row>
    <row r="16" spans="1:13" ht="44.25" customHeight="1" x14ac:dyDescent="0.25">
      <c r="A16" s="96"/>
      <c r="B16" s="41" t="s">
        <v>118</v>
      </c>
      <c r="C16" s="53" t="s">
        <v>128</v>
      </c>
      <c r="D16" s="42" t="s">
        <v>13</v>
      </c>
      <c r="E16" s="42"/>
      <c r="F16" s="42" t="s">
        <v>13</v>
      </c>
      <c r="G16" s="62" t="s">
        <v>13</v>
      </c>
      <c r="H16" s="62"/>
      <c r="I16" s="62"/>
      <c r="J16" s="42" t="s">
        <v>13</v>
      </c>
      <c r="K16" s="42" t="s">
        <v>13</v>
      </c>
      <c r="L16" s="42" t="s">
        <v>13</v>
      </c>
      <c r="M16" s="43">
        <f t="shared" si="0"/>
        <v>6</v>
      </c>
    </row>
    <row r="17" spans="1:18" s="25" customFormat="1" ht="38.25" customHeight="1" x14ac:dyDescent="0.25">
      <c r="A17" s="97"/>
      <c r="B17" s="41" t="s">
        <v>119</v>
      </c>
      <c r="C17" s="53" t="s">
        <v>151</v>
      </c>
      <c r="D17" s="42" t="s">
        <v>13</v>
      </c>
      <c r="E17" s="42"/>
      <c r="F17" s="42" t="s">
        <v>13</v>
      </c>
      <c r="G17" s="62"/>
      <c r="H17" s="62"/>
      <c r="I17" s="62"/>
      <c r="J17" s="42"/>
      <c r="K17" s="42"/>
      <c r="L17" s="42" t="s">
        <v>13</v>
      </c>
      <c r="M17" s="43">
        <f t="shared" si="0"/>
        <v>3</v>
      </c>
      <c r="N17" s="24"/>
      <c r="O17" s="24"/>
      <c r="P17" s="24"/>
    </row>
    <row r="18" spans="1:18" s="25" customFormat="1" ht="37.5" customHeight="1" x14ac:dyDescent="0.25">
      <c r="A18" s="97"/>
      <c r="B18" s="41" t="s">
        <v>120</v>
      </c>
      <c r="C18" s="53" t="s">
        <v>147</v>
      </c>
      <c r="D18" s="42" t="s">
        <v>13</v>
      </c>
      <c r="E18" s="42"/>
      <c r="F18" s="42" t="s">
        <v>13</v>
      </c>
      <c r="G18" s="62"/>
      <c r="H18" s="62"/>
      <c r="I18" s="62"/>
      <c r="J18" s="42"/>
      <c r="K18" s="42"/>
      <c r="L18" s="42" t="s">
        <v>13</v>
      </c>
      <c r="M18" s="43">
        <f t="shared" si="0"/>
        <v>3</v>
      </c>
      <c r="N18" s="24"/>
      <c r="O18" s="24"/>
      <c r="P18" s="24"/>
    </row>
    <row r="19" spans="1:18" s="25" customFormat="1" ht="32.25" customHeight="1" x14ac:dyDescent="0.25">
      <c r="A19" s="97"/>
      <c r="B19" s="41" t="s">
        <v>121</v>
      </c>
      <c r="C19" s="55" t="s">
        <v>148</v>
      </c>
      <c r="D19" s="42" t="s">
        <v>13</v>
      </c>
      <c r="E19" s="42"/>
      <c r="F19" s="42" t="s">
        <v>13</v>
      </c>
      <c r="G19" s="62"/>
      <c r="H19" s="62"/>
      <c r="I19" s="62"/>
      <c r="J19" s="42" t="s">
        <v>13</v>
      </c>
      <c r="K19" s="42" t="s">
        <v>13</v>
      </c>
      <c r="L19" s="42" t="s">
        <v>13</v>
      </c>
      <c r="M19" s="43">
        <f t="shared" si="0"/>
        <v>5</v>
      </c>
      <c r="N19" s="24"/>
      <c r="O19" s="24"/>
      <c r="P19" s="24"/>
    </row>
    <row r="20" spans="1:18" s="25" customFormat="1" ht="34.5" customHeight="1" x14ac:dyDescent="0.25">
      <c r="A20" s="97"/>
      <c r="B20" s="41" t="s">
        <v>122</v>
      </c>
      <c r="C20" s="53" t="s">
        <v>129</v>
      </c>
      <c r="D20" s="42" t="s">
        <v>13</v>
      </c>
      <c r="E20" s="42"/>
      <c r="F20" s="42" t="s">
        <v>13</v>
      </c>
      <c r="G20" s="62"/>
      <c r="H20" s="62"/>
      <c r="I20" s="62"/>
      <c r="J20" s="42"/>
      <c r="K20" s="42"/>
      <c r="L20" s="42" t="s">
        <v>13</v>
      </c>
      <c r="M20" s="43">
        <f t="shared" si="0"/>
        <v>3</v>
      </c>
      <c r="N20" s="24"/>
      <c r="O20" s="24"/>
      <c r="P20" s="24"/>
    </row>
    <row r="21" spans="1:18" s="25" customFormat="1" ht="31.5" customHeight="1" x14ac:dyDescent="0.25">
      <c r="A21" s="97"/>
      <c r="B21" s="41" t="s">
        <v>123</v>
      </c>
      <c r="C21" s="53" t="s">
        <v>150</v>
      </c>
      <c r="D21" s="42" t="s">
        <v>13</v>
      </c>
      <c r="E21" s="42"/>
      <c r="F21" s="42" t="s">
        <v>13</v>
      </c>
      <c r="G21" s="62" t="s">
        <v>13</v>
      </c>
      <c r="H21" s="62"/>
      <c r="I21" s="62" t="s">
        <v>13</v>
      </c>
      <c r="J21" s="42" t="s">
        <v>13</v>
      </c>
      <c r="K21" s="42" t="s">
        <v>13</v>
      </c>
      <c r="L21" s="42"/>
      <c r="M21" s="43">
        <f t="shared" si="0"/>
        <v>6</v>
      </c>
      <c r="N21" s="24"/>
      <c r="O21" s="24"/>
      <c r="P21" s="24"/>
    </row>
    <row r="22" spans="1:18" s="25" customFormat="1" ht="38.25" customHeight="1" x14ac:dyDescent="0.25">
      <c r="A22" s="98"/>
      <c r="B22" s="41" t="s">
        <v>152</v>
      </c>
      <c r="C22" s="53" t="s">
        <v>149</v>
      </c>
      <c r="D22" s="42" t="s">
        <v>13</v>
      </c>
      <c r="E22" s="42"/>
      <c r="F22" s="42" t="s">
        <v>13</v>
      </c>
      <c r="G22" s="62" t="s">
        <v>13</v>
      </c>
      <c r="H22" s="62"/>
      <c r="I22" s="62" t="s">
        <v>13</v>
      </c>
      <c r="J22" s="42" t="s">
        <v>13</v>
      </c>
      <c r="K22" s="42" t="s">
        <v>13</v>
      </c>
      <c r="L22" s="42" t="s">
        <v>13</v>
      </c>
      <c r="M22" s="43">
        <f t="shared" si="0"/>
        <v>7</v>
      </c>
      <c r="N22" s="24"/>
      <c r="O22" s="24"/>
      <c r="P22" s="24"/>
      <c r="R22" s="39"/>
    </row>
    <row r="23" spans="1:18" x14ac:dyDescent="0.25">
      <c r="D23" s="41">
        <f>COUNTIF(D4:D22,"+")</f>
        <v>13</v>
      </c>
      <c r="E23" s="41">
        <f>COUNTIF(E4:E22,"+")</f>
        <v>6</v>
      </c>
      <c r="F23" s="41">
        <f>COUNTIF(F4:F22,"+")</f>
        <v>13</v>
      </c>
      <c r="G23" s="64">
        <f t="shared" ref="G23:I23" si="1">COUNTIF(G4:G22,"+")</f>
        <v>5</v>
      </c>
      <c r="H23" s="64">
        <f t="shared" si="1"/>
        <v>4</v>
      </c>
      <c r="I23" s="64">
        <f t="shared" si="1"/>
        <v>5</v>
      </c>
      <c r="J23" s="41">
        <f t="shared" ref="J23:K23" si="2">COUNTIF(J4:J22,"+")</f>
        <v>7</v>
      </c>
      <c r="K23" s="41">
        <f t="shared" si="2"/>
        <v>7</v>
      </c>
      <c r="L23" s="41">
        <f>COUNTIF(L4:L22,"+")</f>
        <v>17</v>
      </c>
      <c r="M23" s="7"/>
    </row>
  </sheetData>
  <autoFilter ref="A3:R23"/>
  <mergeCells count="6">
    <mergeCell ref="A15:A22"/>
    <mergeCell ref="A4:A14"/>
    <mergeCell ref="A1:M1"/>
    <mergeCell ref="B2:C2"/>
    <mergeCell ref="D2:L2"/>
    <mergeCell ref="M2:M3"/>
  </mergeCells>
  <pageMargins left="0.59055118110236227" right="0.59055118110236227" top="0.23622047244094491" bottom="0.59055118110236227" header="0.31496062992125984" footer="0.31496062992125984"/>
  <pageSetup paperSize="9" scale="4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УК-01.04.03</vt:lpstr>
      <vt:lpstr>ОПК-01.04.03</vt:lpstr>
      <vt:lpstr>ПК-01.04.03</vt:lpstr>
      <vt:lpstr>'ПК-01.04.03'!Область_печати</vt:lpstr>
      <vt:lpstr>'УК-01.04.03'!Область_печати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Корнеева Наталья Анатольевна</cp:lastModifiedBy>
  <cp:lastPrinted>2019-02-21T22:01:00Z</cp:lastPrinted>
  <dcterms:created xsi:type="dcterms:W3CDTF">2018-05-21T06:16:10Z</dcterms:created>
  <dcterms:modified xsi:type="dcterms:W3CDTF">2019-11-14T14:17:38Z</dcterms:modified>
</cp:coreProperties>
</file>